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cbadmin/Nextcloud/Backup/Phospholipase PI-PLC Paper/Revision/Resubmission/"/>
    </mc:Choice>
  </mc:AlternateContent>
  <xr:revisionPtr revIDLastSave="0" documentId="13_ncr:1_{74E8BB0B-4DB8-E14B-9D81-E63558B0B9E4}" xr6:coauthVersionLast="47" xr6:coauthVersionMax="47" xr10:uidLastSave="{00000000-0000-0000-0000-000000000000}"/>
  <bookViews>
    <workbookView xWindow="980" yWindow="460" windowWidth="29740" windowHeight="18740" xr2:uid="{FAF1B30E-7642-174E-B629-74927A50D710}"/>
  </bookViews>
  <sheets>
    <sheet name="Fig. 4C,D" sheetId="1" r:id="rId1"/>
    <sheet name="Fig. S7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48" i="2" l="1"/>
  <c r="V245" i="2"/>
  <c r="V257" i="2"/>
  <c r="V258" i="2"/>
  <c r="V5" i="2" l="1"/>
  <c r="W5" i="2"/>
  <c r="X5" i="2"/>
  <c r="Y5" i="2"/>
  <c r="V6" i="2"/>
  <c r="W6" i="2"/>
  <c r="X6" i="2"/>
  <c r="Y6" i="2"/>
  <c r="V7" i="2"/>
  <c r="W7" i="2"/>
  <c r="X7" i="2"/>
  <c r="Y7" i="2"/>
  <c r="V8" i="2"/>
  <c r="W8" i="2"/>
  <c r="X8" i="2"/>
  <c r="Y8" i="2"/>
  <c r="V9" i="2"/>
  <c r="W9" i="2"/>
  <c r="X9" i="2"/>
  <c r="Y9" i="2"/>
  <c r="V10" i="2"/>
  <c r="W10" i="2"/>
  <c r="X10" i="2"/>
  <c r="Y10" i="2"/>
  <c r="V11" i="2"/>
  <c r="W11" i="2"/>
  <c r="X11" i="2"/>
  <c r="Y11" i="2"/>
  <c r="V12" i="2"/>
  <c r="W12" i="2"/>
  <c r="X12" i="2"/>
  <c r="Y12" i="2"/>
  <c r="V13" i="2"/>
  <c r="W13" i="2"/>
  <c r="X13" i="2"/>
  <c r="Y13" i="2"/>
  <c r="V14" i="2"/>
  <c r="W14" i="2"/>
  <c r="X14" i="2"/>
  <c r="Y14" i="2"/>
  <c r="V15" i="2"/>
  <c r="W15" i="2"/>
  <c r="X15" i="2"/>
  <c r="Y15" i="2"/>
  <c r="V16" i="2"/>
  <c r="W16" i="2"/>
  <c r="X16" i="2"/>
  <c r="Y16" i="2"/>
  <c r="V17" i="2"/>
  <c r="W17" i="2"/>
  <c r="X17" i="2"/>
  <c r="Y17" i="2"/>
  <c r="V18" i="2"/>
  <c r="W18" i="2"/>
  <c r="X18" i="2"/>
  <c r="Y18" i="2"/>
  <c r="V19" i="2"/>
  <c r="W19" i="2"/>
  <c r="X19" i="2"/>
  <c r="Y19" i="2"/>
  <c r="V20" i="2"/>
  <c r="W20" i="2"/>
  <c r="X20" i="2"/>
  <c r="Y20" i="2"/>
  <c r="V21" i="2"/>
  <c r="W21" i="2"/>
  <c r="X21" i="2"/>
  <c r="Y21" i="2"/>
  <c r="V22" i="2"/>
  <c r="W22" i="2"/>
  <c r="X22" i="2"/>
  <c r="Y22" i="2"/>
  <c r="V23" i="2"/>
  <c r="W23" i="2"/>
  <c r="X23" i="2"/>
  <c r="Y23" i="2"/>
  <c r="V24" i="2"/>
  <c r="W24" i="2"/>
  <c r="X24" i="2"/>
  <c r="Y24" i="2"/>
  <c r="V25" i="2"/>
  <c r="W25" i="2"/>
  <c r="X25" i="2"/>
  <c r="Y25" i="2"/>
  <c r="V26" i="2"/>
  <c r="W26" i="2"/>
  <c r="X26" i="2"/>
  <c r="Y26" i="2"/>
  <c r="V27" i="2"/>
  <c r="W27" i="2"/>
  <c r="X27" i="2"/>
  <c r="Y27" i="2"/>
  <c r="V28" i="2"/>
  <c r="W28" i="2"/>
  <c r="X28" i="2"/>
  <c r="Y28" i="2"/>
  <c r="V29" i="2"/>
  <c r="W29" i="2"/>
  <c r="X29" i="2"/>
  <c r="Y29" i="2"/>
  <c r="V30" i="2"/>
  <c r="W30" i="2"/>
  <c r="X30" i="2"/>
  <c r="Y30" i="2"/>
  <c r="V31" i="2"/>
  <c r="W31" i="2"/>
  <c r="X31" i="2"/>
  <c r="Y31" i="2"/>
  <c r="V32" i="2"/>
  <c r="W32" i="2"/>
  <c r="X32" i="2"/>
  <c r="Y32" i="2"/>
  <c r="V33" i="2"/>
  <c r="W33" i="2"/>
  <c r="X33" i="2"/>
  <c r="Y33" i="2"/>
  <c r="V34" i="2"/>
  <c r="W34" i="2"/>
  <c r="X34" i="2"/>
  <c r="Y34" i="2"/>
  <c r="V35" i="2"/>
  <c r="W35" i="2"/>
  <c r="X35" i="2"/>
  <c r="Y35" i="2"/>
  <c r="V36" i="2"/>
  <c r="W36" i="2"/>
  <c r="X36" i="2"/>
  <c r="Y36" i="2"/>
  <c r="V37" i="2"/>
  <c r="W37" i="2"/>
  <c r="X37" i="2"/>
  <c r="Y37" i="2"/>
  <c r="V38" i="2"/>
  <c r="W38" i="2"/>
  <c r="X38" i="2"/>
  <c r="Y38" i="2"/>
  <c r="V39" i="2"/>
  <c r="W39" i="2"/>
  <c r="X39" i="2"/>
  <c r="Y39" i="2"/>
  <c r="V40" i="2"/>
  <c r="W40" i="2"/>
  <c r="X40" i="2"/>
  <c r="Y40" i="2"/>
  <c r="V41" i="2"/>
  <c r="W41" i="2"/>
  <c r="X41" i="2"/>
  <c r="Y41" i="2"/>
  <c r="V42" i="2"/>
  <c r="W42" i="2"/>
  <c r="X42" i="2"/>
  <c r="Y42" i="2"/>
  <c r="V43" i="2"/>
  <c r="W43" i="2"/>
  <c r="X43" i="2"/>
  <c r="Y43" i="2"/>
  <c r="V44" i="2"/>
  <c r="W44" i="2"/>
  <c r="X44" i="2"/>
  <c r="Y44" i="2"/>
  <c r="V45" i="2"/>
  <c r="W45" i="2"/>
  <c r="X45" i="2"/>
  <c r="Y45" i="2"/>
  <c r="V46" i="2"/>
  <c r="W46" i="2"/>
  <c r="X46" i="2"/>
  <c r="Y46" i="2"/>
  <c r="V47" i="2"/>
  <c r="W47" i="2"/>
  <c r="X47" i="2"/>
  <c r="Y47" i="2"/>
  <c r="V48" i="2"/>
  <c r="W48" i="2"/>
  <c r="X48" i="2"/>
  <c r="Y48" i="2"/>
  <c r="V49" i="2"/>
  <c r="W49" i="2"/>
  <c r="X49" i="2"/>
  <c r="Y49" i="2"/>
  <c r="V50" i="2"/>
  <c r="W50" i="2"/>
  <c r="X50" i="2"/>
  <c r="Y50" i="2"/>
  <c r="V51" i="2"/>
  <c r="W51" i="2"/>
  <c r="X51" i="2"/>
  <c r="Y51" i="2"/>
  <c r="V52" i="2"/>
  <c r="W52" i="2"/>
  <c r="X52" i="2"/>
  <c r="Y52" i="2"/>
  <c r="V53" i="2"/>
  <c r="W53" i="2"/>
  <c r="X53" i="2"/>
  <c r="Y53" i="2"/>
  <c r="V55" i="2"/>
  <c r="W55" i="2"/>
  <c r="X55" i="2"/>
  <c r="Y55" i="2"/>
  <c r="V56" i="2"/>
  <c r="W56" i="2"/>
  <c r="X56" i="2"/>
  <c r="Y56" i="2"/>
  <c r="V57" i="2"/>
  <c r="W57" i="2"/>
  <c r="X57" i="2"/>
  <c r="Y57" i="2"/>
  <c r="V58" i="2"/>
  <c r="W58" i="2"/>
  <c r="X58" i="2"/>
  <c r="Y58" i="2"/>
  <c r="V59" i="2"/>
  <c r="W59" i="2"/>
  <c r="X59" i="2"/>
  <c r="Y59" i="2"/>
  <c r="V60" i="2"/>
  <c r="W60" i="2"/>
  <c r="X60" i="2"/>
  <c r="Y60" i="2"/>
  <c r="V61" i="2"/>
  <c r="W61" i="2"/>
  <c r="X61" i="2"/>
  <c r="Y61" i="2"/>
  <c r="V62" i="2"/>
  <c r="W62" i="2"/>
  <c r="X62" i="2"/>
  <c r="Y62" i="2"/>
  <c r="V63" i="2"/>
  <c r="W63" i="2"/>
  <c r="X63" i="2"/>
  <c r="Y63" i="2"/>
  <c r="V64" i="2"/>
  <c r="W64" i="2"/>
  <c r="X64" i="2"/>
  <c r="Y64" i="2"/>
  <c r="V65" i="2"/>
  <c r="W65" i="2"/>
  <c r="X65" i="2"/>
  <c r="Y65" i="2"/>
  <c r="V66" i="2"/>
  <c r="W66" i="2"/>
  <c r="X66" i="2"/>
  <c r="Y66" i="2"/>
  <c r="V67" i="2"/>
  <c r="W67" i="2"/>
  <c r="X67" i="2"/>
  <c r="Y67" i="2"/>
  <c r="V68" i="2"/>
  <c r="W68" i="2"/>
  <c r="X68" i="2"/>
  <c r="Y68" i="2"/>
  <c r="V69" i="2"/>
  <c r="W69" i="2"/>
  <c r="X69" i="2"/>
  <c r="Y69" i="2"/>
  <c r="V70" i="2"/>
  <c r="W70" i="2"/>
  <c r="X70" i="2"/>
  <c r="Y70" i="2"/>
  <c r="V71" i="2"/>
  <c r="W71" i="2"/>
  <c r="X71" i="2"/>
  <c r="Y71" i="2"/>
  <c r="V72" i="2"/>
  <c r="W72" i="2"/>
  <c r="X72" i="2"/>
  <c r="Y72" i="2"/>
  <c r="V73" i="2"/>
  <c r="W73" i="2"/>
  <c r="X73" i="2"/>
  <c r="Y73" i="2"/>
  <c r="V74" i="2"/>
  <c r="W74" i="2"/>
  <c r="X74" i="2"/>
  <c r="Y74" i="2"/>
  <c r="V75" i="2"/>
  <c r="W75" i="2"/>
  <c r="X75" i="2"/>
  <c r="Y75" i="2"/>
  <c r="V76" i="2"/>
  <c r="W76" i="2"/>
  <c r="X76" i="2"/>
  <c r="Y76" i="2"/>
  <c r="V77" i="2"/>
  <c r="W77" i="2"/>
  <c r="X77" i="2"/>
  <c r="Y77" i="2"/>
  <c r="V78" i="2"/>
  <c r="W78" i="2"/>
  <c r="X78" i="2"/>
  <c r="Y78" i="2"/>
  <c r="V79" i="2"/>
  <c r="W79" i="2"/>
  <c r="X79" i="2"/>
  <c r="Y79" i="2"/>
  <c r="V80" i="2"/>
  <c r="W80" i="2"/>
  <c r="X80" i="2"/>
  <c r="Y80" i="2"/>
  <c r="V81" i="2"/>
  <c r="W81" i="2"/>
  <c r="X81" i="2"/>
  <c r="Y81" i="2"/>
  <c r="V82" i="2"/>
  <c r="W82" i="2"/>
  <c r="X82" i="2"/>
  <c r="Y82" i="2"/>
  <c r="V83" i="2"/>
  <c r="W83" i="2"/>
  <c r="X83" i="2"/>
  <c r="Y83" i="2"/>
  <c r="V84" i="2"/>
  <c r="W84" i="2"/>
  <c r="X84" i="2"/>
  <c r="Y84" i="2"/>
  <c r="V85" i="2"/>
  <c r="W85" i="2"/>
  <c r="X85" i="2"/>
  <c r="Y85" i="2"/>
  <c r="V86" i="2"/>
  <c r="W86" i="2"/>
  <c r="X86" i="2"/>
  <c r="Y86" i="2"/>
  <c r="V87" i="2"/>
  <c r="W87" i="2"/>
  <c r="X87" i="2"/>
  <c r="Y87" i="2"/>
  <c r="V88" i="2"/>
  <c r="W88" i="2"/>
  <c r="X88" i="2"/>
  <c r="Y88" i="2"/>
  <c r="V89" i="2"/>
  <c r="W89" i="2"/>
  <c r="X89" i="2"/>
  <c r="Y89" i="2"/>
  <c r="V90" i="2"/>
  <c r="W90" i="2"/>
  <c r="X90" i="2"/>
  <c r="Y90" i="2"/>
  <c r="V91" i="2"/>
  <c r="W91" i="2"/>
  <c r="X91" i="2"/>
  <c r="Y91" i="2"/>
  <c r="V92" i="2"/>
  <c r="W92" i="2"/>
  <c r="X92" i="2"/>
  <c r="Y92" i="2"/>
  <c r="V93" i="2"/>
  <c r="W93" i="2"/>
  <c r="X93" i="2"/>
  <c r="Y93" i="2"/>
  <c r="V94" i="2"/>
  <c r="W94" i="2"/>
  <c r="X94" i="2"/>
  <c r="Y94" i="2"/>
  <c r="V95" i="2"/>
  <c r="W95" i="2"/>
  <c r="X95" i="2"/>
  <c r="Y95" i="2"/>
  <c r="V96" i="2"/>
  <c r="W96" i="2"/>
  <c r="X96" i="2"/>
  <c r="Y96" i="2"/>
  <c r="V97" i="2"/>
  <c r="W97" i="2"/>
  <c r="X97" i="2"/>
  <c r="Y97" i="2"/>
  <c r="V98" i="2"/>
  <c r="W98" i="2"/>
  <c r="X98" i="2"/>
  <c r="Y98" i="2"/>
  <c r="V99" i="2"/>
  <c r="W99" i="2"/>
  <c r="X99" i="2"/>
  <c r="Y99" i="2"/>
  <c r="V100" i="2"/>
  <c r="W100" i="2"/>
  <c r="X100" i="2"/>
  <c r="Y100" i="2"/>
  <c r="V101" i="2"/>
  <c r="W101" i="2"/>
  <c r="X101" i="2"/>
  <c r="Y101" i="2"/>
  <c r="V102" i="2"/>
  <c r="W102" i="2"/>
  <c r="X102" i="2"/>
  <c r="Y102" i="2"/>
  <c r="V103" i="2"/>
  <c r="W103" i="2"/>
  <c r="X103" i="2"/>
  <c r="Y103" i="2"/>
  <c r="V104" i="2"/>
  <c r="W104" i="2"/>
  <c r="X104" i="2"/>
  <c r="Y104" i="2"/>
  <c r="V105" i="2"/>
  <c r="W105" i="2"/>
  <c r="X105" i="2"/>
  <c r="Y105" i="2"/>
  <c r="V106" i="2"/>
  <c r="W106" i="2"/>
  <c r="X106" i="2"/>
  <c r="Y106" i="2"/>
  <c r="V107" i="2"/>
  <c r="W107" i="2"/>
  <c r="X107" i="2"/>
  <c r="Y107" i="2"/>
  <c r="V108" i="2"/>
  <c r="W108" i="2"/>
  <c r="X108" i="2"/>
  <c r="Y108" i="2"/>
  <c r="V109" i="2"/>
  <c r="W109" i="2"/>
  <c r="X109" i="2"/>
  <c r="Y109" i="2"/>
  <c r="V110" i="2"/>
  <c r="W110" i="2"/>
  <c r="X110" i="2"/>
  <c r="Y110" i="2"/>
  <c r="V111" i="2"/>
  <c r="W111" i="2"/>
  <c r="X111" i="2"/>
  <c r="Y111" i="2"/>
  <c r="V112" i="2"/>
  <c r="W112" i="2"/>
  <c r="X112" i="2"/>
  <c r="Y112" i="2"/>
  <c r="V113" i="2"/>
  <c r="W113" i="2"/>
  <c r="X113" i="2"/>
  <c r="Y113" i="2"/>
  <c r="V114" i="2"/>
  <c r="X114" i="2"/>
  <c r="Y114" i="2"/>
  <c r="V115" i="2"/>
  <c r="X115" i="2"/>
  <c r="Y115" i="2"/>
  <c r="V116" i="2"/>
  <c r="W116" i="2"/>
  <c r="X116" i="2"/>
  <c r="Y116" i="2"/>
  <c r="V117" i="2"/>
  <c r="W117" i="2"/>
  <c r="X117" i="2"/>
  <c r="Y117" i="2"/>
  <c r="V118" i="2"/>
  <c r="W118" i="2"/>
  <c r="X118" i="2"/>
  <c r="Y118" i="2"/>
  <c r="V119" i="2"/>
  <c r="W119" i="2"/>
  <c r="X119" i="2"/>
  <c r="Y119" i="2"/>
  <c r="V120" i="2"/>
  <c r="W120" i="2"/>
  <c r="X120" i="2"/>
  <c r="Y120" i="2"/>
  <c r="V121" i="2"/>
  <c r="W121" i="2"/>
  <c r="X121" i="2"/>
  <c r="Y121" i="2"/>
  <c r="V122" i="2"/>
  <c r="W122" i="2"/>
  <c r="X122" i="2"/>
  <c r="Y122" i="2"/>
  <c r="V123" i="2"/>
  <c r="W123" i="2"/>
  <c r="X123" i="2"/>
  <c r="Y123" i="2"/>
  <c r="V124" i="2"/>
  <c r="W124" i="2"/>
  <c r="X124" i="2"/>
  <c r="Y124" i="2"/>
  <c r="V125" i="2"/>
  <c r="W125" i="2"/>
  <c r="X125" i="2"/>
  <c r="Y125" i="2"/>
  <c r="V126" i="2"/>
  <c r="W126" i="2"/>
  <c r="X126" i="2"/>
  <c r="Y126" i="2"/>
  <c r="V127" i="2"/>
  <c r="W127" i="2"/>
  <c r="X127" i="2"/>
  <c r="Y127" i="2"/>
  <c r="V128" i="2"/>
  <c r="W128" i="2"/>
  <c r="X128" i="2"/>
  <c r="Y128" i="2"/>
  <c r="V129" i="2"/>
  <c r="W129" i="2"/>
  <c r="X129" i="2"/>
  <c r="Y129" i="2"/>
  <c r="V130" i="2"/>
  <c r="W130" i="2"/>
  <c r="X130" i="2"/>
  <c r="Y130" i="2"/>
  <c r="V131" i="2"/>
  <c r="W131" i="2"/>
  <c r="X131" i="2"/>
  <c r="Y131" i="2"/>
  <c r="V132" i="2"/>
  <c r="W132" i="2"/>
  <c r="X132" i="2"/>
  <c r="Y132" i="2"/>
  <c r="V133" i="2"/>
  <c r="W133" i="2"/>
  <c r="X133" i="2"/>
  <c r="Y133" i="2"/>
  <c r="V134" i="2"/>
  <c r="W134" i="2"/>
  <c r="X134" i="2"/>
  <c r="Y134" i="2"/>
  <c r="V135" i="2"/>
  <c r="W135" i="2"/>
  <c r="X135" i="2"/>
  <c r="Y135" i="2"/>
  <c r="V136" i="2"/>
  <c r="W136" i="2"/>
  <c r="X136" i="2"/>
  <c r="Y136" i="2"/>
  <c r="V137" i="2"/>
  <c r="W137" i="2"/>
  <c r="X137" i="2"/>
  <c r="Y137" i="2"/>
  <c r="V138" i="2"/>
  <c r="W138" i="2"/>
  <c r="X138" i="2"/>
  <c r="Y138" i="2"/>
  <c r="V139" i="2"/>
  <c r="W139" i="2"/>
  <c r="X139" i="2"/>
  <c r="Y139" i="2"/>
  <c r="V140" i="2"/>
  <c r="W140" i="2"/>
  <c r="X140" i="2"/>
  <c r="Y140" i="2"/>
  <c r="V141" i="2"/>
  <c r="W141" i="2"/>
  <c r="X141" i="2"/>
  <c r="Y141" i="2"/>
  <c r="V142" i="2"/>
  <c r="W142" i="2"/>
  <c r="X142" i="2"/>
  <c r="Y142" i="2"/>
  <c r="V143" i="2"/>
  <c r="W143" i="2"/>
  <c r="X143" i="2"/>
  <c r="Y143" i="2"/>
  <c r="V144" i="2"/>
  <c r="W144" i="2"/>
  <c r="X144" i="2"/>
  <c r="Y144" i="2"/>
  <c r="V145" i="2"/>
  <c r="W145" i="2"/>
  <c r="X145" i="2"/>
  <c r="Y145" i="2"/>
  <c r="V146" i="2"/>
  <c r="W146" i="2"/>
  <c r="X146" i="2"/>
  <c r="Y146" i="2"/>
  <c r="V147" i="2"/>
  <c r="W147" i="2"/>
  <c r="X147" i="2"/>
  <c r="Y147" i="2"/>
  <c r="V148" i="2"/>
  <c r="W148" i="2"/>
  <c r="X148" i="2"/>
  <c r="Y148" i="2"/>
  <c r="V149" i="2"/>
  <c r="W149" i="2"/>
  <c r="X149" i="2"/>
  <c r="Y149" i="2"/>
  <c r="V150" i="2"/>
  <c r="W150" i="2"/>
  <c r="X150" i="2"/>
  <c r="Y150" i="2"/>
  <c r="V151" i="2"/>
  <c r="W151" i="2"/>
  <c r="X151" i="2"/>
  <c r="Y151" i="2"/>
  <c r="V152" i="2"/>
  <c r="W152" i="2"/>
  <c r="X152" i="2"/>
  <c r="Y152" i="2"/>
  <c r="V153" i="2"/>
  <c r="W153" i="2"/>
  <c r="X153" i="2"/>
  <c r="Y153" i="2"/>
  <c r="V154" i="2"/>
  <c r="W154" i="2"/>
  <c r="X154" i="2"/>
  <c r="Y154" i="2"/>
  <c r="V155" i="2"/>
  <c r="W155" i="2"/>
  <c r="X155" i="2"/>
  <c r="Y155" i="2"/>
  <c r="V156" i="2"/>
  <c r="W156" i="2"/>
  <c r="X156" i="2"/>
  <c r="Y156" i="2"/>
  <c r="V157" i="2"/>
  <c r="W157" i="2"/>
  <c r="X157" i="2"/>
  <c r="Y157" i="2"/>
  <c r="V158" i="2"/>
  <c r="W158" i="2"/>
  <c r="X158" i="2"/>
  <c r="Y158" i="2"/>
  <c r="V159" i="2"/>
  <c r="W159" i="2"/>
  <c r="X159" i="2"/>
  <c r="Y159" i="2"/>
  <c r="V160" i="2"/>
  <c r="W160" i="2"/>
  <c r="X160" i="2"/>
  <c r="Y160" i="2"/>
  <c r="V161" i="2"/>
  <c r="W161" i="2"/>
  <c r="X161" i="2"/>
  <c r="Y161" i="2"/>
  <c r="V162" i="2"/>
  <c r="W162" i="2"/>
  <c r="X162" i="2"/>
  <c r="Y162" i="2"/>
  <c r="V163" i="2"/>
  <c r="W163" i="2"/>
  <c r="X163" i="2"/>
  <c r="Y163" i="2"/>
  <c r="V164" i="2"/>
  <c r="W164" i="2"/>
  <c r="X164" i="2"/>
  <c r="Y164" i="2"/>
  <c r="V165" i="2"/>
  <c r="W165" i="2"/>
  <c r="X165" i="2"/>
  <c r="Y165" i="2"/>
  <c r="V166" i="2"/>
  <c r="W166" i="2"/>
  <c r="X166" i="2"/>
  <c r="Y166" i="2"/>
  <c r="V167" i="2"/>
  <c r="W167" i="2"/>
  <c r="X167" i="2"/>
  <c r="Y167" i="2"/>
  <c r="V168" i="2"/>
  <c r="W168" i="2"/>
  <c r="X168" i="2"/>
  <c r="Y168" i="2"/>
  <c r="V169" i="2"/>
  <c r="W169" i="2"/>
  <c r="X169" i="2"/>
  <c r="Y169" i="2"/>
  <c r="V170" i="2"/>
  <c r="W170" i="2"/>
  <c r="X170" i="2"/>
  <c r="Y170" i="2"/>
  <c r="V171" i="2"/>
  <c r="W171" i="2"/>
  <c r="X171" i="2"/>
  <c r="Y171" i="2"/>
  <c r="V172" i="2"/>
  <c r="W172" i="2"/>
  <c r="X172" i="2"/>
  <c r="Y172" i="2"/>
  <c r="V173" i="2"/>
  <c r="W173" i="2"/>
  <c r="X173" i="2"/>
  <c r="Y173" i="2"/>
  <c r="V174" i="2"/>
  <c r="W174" i="2"/>
  <c r="X174" i="2"/>
  <c r="Y174" i="2"/>
  <c r="V175" i="2"/>
  <c r="W175" i="2"/>
  <c r="X175" i="2"/>
  <c r="Y175" i="2"/>
  <c r="V176" i="2"/>
  <c r="W176" i="2"/>
  <c r="X176" i="2"/>
  <c r="Y176" i="2"/>
  <c r="V177" i="2"/>
  <c r="W177" i="2"/>
  <c r="X177" i="2"/>
  <c r="Y177" i="2"/>
  <c r="V178" i="2"/>
  <c r="W178" i="2"/>
  <c r="X178" i="2"/>
  <c r="Y178" i="2"/>
  <c r="V179" i="2"/>
  <c r="W179" i="2"/>
  <c r="X179" i="2"/>
  <c r="Y179" i="2"/>
  <c r="V180" i="2"/>
  <c r="W180" i="2"/>
  <c r="X180" i="2"/>
  <c r="Y180" i="2"/>
  <c r="V181" i="2"/>
  <c r="W181" i="2"/>
  <c r="X181" i="2"/>
  <c r="Y181" i="2"/>
  <c r="V182" i="2"/>
  <c r="W182" i="2"/>
  <c r="X182" i="2"/>
  <c r="Y182" i="2"/>
  <c r="V183" i="2"/>
  <c r="W183" i="2"/>
  <c r="X183" i="2"/>
  <c r="Y183" i="2"/>
  <c r="V184" i="2"/>
  <c r="W184" i="2"/>
  <c r="X184" i="2"/>
  <c r="Y184" i="2"/>
  <c r="V185" i="2"/>
  <c r="W185" i="2"/>
  <c r="X185" i="2"/>
  <c r="Y185" i="2"/>
  <c r="V186" i="2"/>
  <c r="W186" i="2"/>
  <c r="X186" i="2"/>
  <c r="Y186" i="2"/>
  <c r="V187" i="2"/>
  <c r="W187" i="2"/>
  <c r="X187" i="2"/>
  <c r="Y187" i="2"/>
  <c r="V188" i="2"/>
  <c r="W188" i="2"/>
  <c r="X188" i="2"/>
  <c r="Y188" i="2"/>
  <c r="V189" i="2"/>
  <c r="W189" i="2"/>
  <c r="X189" i="2"/>
  <c r="Y189" i="2"/>
  <c r="V190" i="2"/>
  <c r="W190" i="2"/>
  <c r="X190" i="2"/>
  <c r="Y190" i="2"/>
  <c r="V191" i="2"/>
  <c r="W191" i="2"/>
  <c r="X191" i="2"/>
  <c r="Y191" i="2"/>
  <c r="V192" i="2"/>
  <c r="W192" i="2"/>
  <c r="X192" i="2"/>
  <c r="Y192" i="2"/>
  <c r="V193" i="2"/>
  <c r="W193" i="2"/>
  <c r="X193" i="2"/>
  <c r="Y193" i="2"/>
  <c r="V194" i="2"/>
  <c r="W194" i="2"/>
  <c r="X194" i="2"/>
  <c r="Y194" i="2"/>
  <c r="V195" i="2"/>
  <c r="W195" i="2"/>
  <c r="X195" i="2"/>
  <c r="Y195" i="2"/>
  <c r="V197" i="2"/>
  <c r="W197" i="2"/>
  <c r="X197" i="2"/>
  <c r="Y197" i="2"/>
  <c r="V198" i="2"/>
  <c r="W198" i="2"/>
  <c r="X198" i="2"/>
  <c r="Y198" i="2"/>
  <c r="V199" i="2"/>
  <c r="X199" i="2"/>
  <c r="Y199" i="2"/>
  <c r="V200" i="2"/>
  <c r="W200" i="2"/>
  <c r="X200" i="2"/>
  <c r="Y200" i="2"/>
  <c r="X201" i="2"/>
  <c r="Y201" i="2"/>
  <c r="V202" i="2"/>
  <c r="W202" i="2"/>
  <c r="X202" i="2"/>
  <c r="Y202" i="2"/>
  <c r="V203" i="2"/>
  <c r="W203" i="2"/>
  <c r="X203" i="2"/>
  <c r="Y203" i="2"/>
  <c r="X204" i="2"/>
  <c r="Y204" i="2"/>
  <c r="V205" i="2"/>
  <c r="W205" i="2"/>
  <c r="X205" i="2"/>
  <c r="Y205" i="2"/>
  <c r="V206" i="2"/>
  <c r="W206" i="2"/>
  <c r="X206" i="2"/>
  <c r="Y206" i="2"/>
  <c r="V207" i="2"/>
  <c r="W207" i="2"/>
  <c r="X207" i="2"/>
  <c r="Y207" i="2"/>
  <c r="V208" i="2"/>
  <c r="W208" i="2"/>
  <c r="X208" i="2"/>
  <c r="Y208" i="2"/>
  <c r="V209" i="2"/>
  <c r="W209" i="2"/>
  <c r="X209" i="2"/>
  <c r="Y209" i="2"/>
  <c r="V211" i="2"/>
  <c r="W211" i="2"/>
  <c r="X211" i="2"/>
  <c r="Y211" i="2"/>
  <c r="V212" i="2"/>
  <c r="W212" i="2"/>
  <c r="X212" i="2"/>
  <c r="Y212" i="2"/>
  <c r="V213" i="2"/>
  <c r="W213" i="2"/>
  <c r="X213" i="2"/>
  <c r="Y213" i="2"/>
  <c r="V214" i="2"/>
  <c r="W214" i="2"/>
  <c r="X214" i="2"/>
  <c r="Y214" i="2"/>
  <c r="V215" i="2"/>
  <c r="W215" i="2"/>
  <c r="X215" i="2"/>
  <c r="Y215" i="2"/>
  <c r="V216" i="2"/>
  <c r="W216" i="2"/>
  <c r="X216" i="2"/>
  <c r="Y216" i="2"/>
  <c r="V217" i="2"/>
  <c r="W217" i="2"/>
  <c r="X217" i="2"/>
  <c r="Y217" i="2"/>
  <c r="V218" i="2"/>
  <c r="W218" i="2"/>
  <c r="X218" i="2"/>
  <c r="Y218" i="2"/>
  <c r="V219" i="2"/>
  <c r="W219" i="2"/>
  <c r="X219" i="2"/>
  <c r="Y219" i="2"/>
  <c r="V220" i="2"/>
  <c r="W220" i="2"/>
  <c r="X220" i="2"/>
  <c r="Y220" i="2"/>
  <c r="V221" i="2"/>
  <c r="W221" i="2"/>
  <c r="X221" i="2"/>
  <c r="Y221" i="2"/>
  <c r="X222" i="2"/>
  <c r="Y222" i="2"/>
  <c r="V223" i="2"/>
  <c r="W223" i="2"/>
  <c r="X223" i="2"/>
  <c r="Y223" i="2"/>
  <c r="V224" i="2"/>
  <c r="W224" i="2"/>
  <c r="X224" i="2"/>
  <c r="Y224" i="2"/>
  <c r="V225" i="2"/>
  <c r="W225" i="2"/>
  <c r="X225" i="2"/>
  <c r="Y225" i="2"/>
  <c r="V226" i="2"/>
  <c r="W226" i="2"/>
  <c r="X226" i="2"/>
  <c r="Y226" i="2"/>
  <c r="V227" i="2"/>
  <c r="W227" i="2"/>
  <c r="X227" i="2"/>
  <c r="Y227" i="2"/>
  <c r="V228" i="2"/>
  <c r="W228" i="2"/>
  <c r="X228" i="2"/>
  <c r="Y228" i="2"/>
  <c r="V229" i="2"/>
  <c r="W229" i="2"/>
  <c r="X229" i="2"/>
  <c r="Y229" i="2"/>
  <c r="V230" i="2"/>
  <c r="W230" i="2"/>
  <c r="X230" i="2"/>
  <c r="Y230" i="2"/>
  <c r="V231" i="2"/>
  <c r="W231" i="2"/>
  <c r="X231" i="2"/>
  <c r="Y231" i="2"/>
  <c r="V232" i="2"/>
  <c r="W232" i="2"/>
  <c r="X232" i="2"/>
  <c r="Y232" i="2"/>
  <c r="V233" i="2"/>
  <c r="W233" i="2"/>
  <c r="X233" i="2"/>
  <c r="Y233" i="2"/>
  <c r="V234" i="2"/>
  <c r="W234" i="2"/>
  <c r="X234" i="2"/>
  <c r="Y234" i="2"/>
  <c r="V235" i="2"/>
  <c r="W235" i="2"/>
  <c r="X235" i="2"/>
  <c r="Y235" i="2"/>
  <c r="V236" i="2"/>
  <c r="W236" i="2"/>
  <c r="X236" i="2"/>
  <c r="Y236" i="2"/>
  <c r="V237" i="2"/>
  <c r="W237" i="2"/>
  <c r="X237" i="2"/>
  <c r="Y237" i="2"/>
  <c r="V238" i="2"/>
  <c r="W238" i="2"/>
  <c r="X238" i="2"/>
  <c r="Y238" i="2"/>
  <c r="V239" i="2"/>
  <c r="W239" i="2"/>
  <c r="X239" i="2"/>
  <c r="Y239" i="2"/>
  <c r="V240" i="2"/>
  <c r="W240" i="2"/>
  <c r="X240" i="2"/>
  <c r="Y240" i="2"/>
  <c r="AP6" i="1"/>
  <c r="AO5" i="1"/>
  <c r="AN4" i="1"/>
  <c r="AM4" i="1"/>
  <c r="AP10" i="1"/>
  <c r="AO10" i="1"/>
  <c r="AN10" i="1"/>
  <c r="AM10" i="1"/>
  <c r="AP9" i="1"/>
  <c r="AO9" i="1"/>
  <c r="AN9" i="1"/>
  <c r="AM9" i="1"/>
  <c r="AP8" i="1"/>
  <c r="AO8" i="1"/>
  <c r="AN8" i="1"/>
  <c r="AM8" i="1"/>
  <c r="AP7" i="1"/>
  <c r="AO7" i="1"/>
  <c r="AN7" i="1"/>
  <c r="AM7" i="1"/>
  <c r="AO6" i="1"/>
  <c r="AN6" i="1"/>
  <c r="AM6" i="1"/>
  <c r="AP5" i="1"/>
  <c r="AN5" i="1"/>
  <c r="AM5" i="1"/>
  <c r="AP4" i="1"/>
  <c r="AO4" i="1"/>
  <c r="Y4" i="2"/>
  <c r="X4" i="2"/>
  <c r="W4" i="2"/>
  <c r="V4" i="2"/>
  <c r="T5" i="1"/>
  <c r="U5" i="1"/>
  <c r="T6" i="1"/>
  <c r="U6" i="1"/>
  <c r="T7" i="1"/>
  <c r="U7" i="1"/>
  <c r="T8" i="1"/>
  <c r="U8" i="1"/>
  <c r="T9" i="1"/>
  <c r="U9" i="1"/>
  <c r="T10" i="1"/>
  <c r="U10" i="1"/>
  <c r="T4" i="1"/>
  <c r="U4" i="1"/>
  <c r="R5" i="1"/>
  <c r="S5" i="1"/>
  <c r="R6" i="1"/>
  <c r="S6" i="1"/>
  <c r="R7" i="1"/>
  <c r="S7" i="1"/>
  <c r="R8" i="1"/>
  <c r="S8" i="1"/>
  <c r="R9" i="1"/>
  <c r="S9" i="1"/>
  <c r="R10" i="1"/>
  <c r="S10" i="1"/>
  <c r="S4" i="1"/>
  <c r="R4" i="1"/>
  <c r="G245" i="2" l="1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U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AP245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U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AP246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U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AP247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AP250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U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AP251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U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AP252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U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AP253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U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AP254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U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AP255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U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AP256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U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AP258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U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AP259" i="2"/>
  <c r="F259" i="2"/>
  <c r="F258" i="2"/>
  <c r="F256" i="2"/>
  <c r="F255" i="2"/>
  <c r="F254" i="2"/>
  <c r="F252" i="2"/>
  <c r="F250" i="2"/>
  <c r="F248" i="2"/>
  <c r="F246" i="2"/>
  <c r="F245" i="2"/>
  <c r="F257" i="2"/>
  <c r="F253" i="2"/>
  <c r="F251" i="2"/>
  <c r="F249" i="2"/>
  <c r="F247" i="2"/>
  <c r="AT240" i="2"/>
  <c r="AS240" i="2"/>
  <c r="AR240" i="2"/>
  <c r="AQ240" i="2"/>
  <c r="AT239" i="2"/>
  <c r="AS239" i="2"/>
  <c r="AR239" i="2"/>
  <c r="AQ239" i="2"/>
  <c r="AT237" i="2"/>
  <c r="AS237" i="2"/>
  <c r="AR237" i="2"/>
  <c r="AQ237" i="2"/>
  <c r="AT236" i="2"/>
  <c r="AS236" i="2"/>
  <c r="AR236" i="2"/>
  <c r="AQ236" i="2"/>
  <c r="AT235" i="2"/>
  <c r="AS235" i="2"/>
  <c r="AR235" i="2"/>
  <c r="AQ235" i="2"/>
  <c r="AT234" i="2"/>
  <c r="AS234" i="2"/>
  <c r="AR234" i="2"/>
  <c r="AQ234" i="2"/>
  <c r="AT233" i="2"/>
  <c r="AS233" i="2"/>
  <c r="AR233" i="2"/>
  <c r="AQ233" i="2"/>
  <c r="AT232" i="2"/>
  <c r="AS232" i="2"/>
  <c r="AR232" i="2"/>
  <c r="AQ232" i="2"/>
  <c r="AT231" i="2"/>
  <c r="AS231" i="2"/>
  <c r="AR231" i="2"/>
  <c r="AQ231" i="2"/>
  <c r="AT230" i="2"/>
  <c r="AS230" i="2"/>
  <c r="AR230" i="2"/>
  <c r="AQ230" i="2"/>
  <c r="AT229" i="2"/>
  <c r="AS229" i="2"/>
  <c r="AR229" i="2"/>
  <c r="AQ229" i="2"/>
  <c r="AT228" i="2"/>
  <c r="AS228" i="2"/>
  <c r="AR228" i="2"/>
  <c r="AQ228" i="2"/>
  <c r="AT227" i="2"/>
  <c r="AS227" i="2"/>
  <c r="AR227" i="2"/>
  <c r="AQ227" i="2"/>
  <c r="AT226" i="2"/>
  <c r="AS226" i="2"/>
  <c r="AR226" i="2"/>
  <c r="AQ226" i="2"/>
  <c r="AT225" i="2"/>
  <c r="AS225" i="2"/>
  <c r="AR225" i="2"/>
  <c r="AQ225" i="2"/>
  <c r="X259" i="2"/>
  <c r="V259" i="2"/>
  <c r="AT224" i="2"/>
  <c r="AS224" i="2"/>
  <c r="AR224" i="2"/>
  <c r="AQ224" i="2"/>
  <c r="AT223" i="2"/>
  <c r="AS223" i="2"/>
  <c r="AR223" i="2"/>
  <c r="AQ223" i="2"/>
  <c r="AT222" i="2"/>
  <c r="AS222" i="2"/>
  <c r="AR222" i="2"/>
  <c r="AQ222" i="2"/>
  <c r="AT221" i="2"/>
  <c r="AS221" i="2"/>
  <c r="AR221" i="2"/>
  <c r="AQ221" i="2"/>
  <c r="AT220" i="2"/>
  <c r="AS220" i="2"/>
  <c r="AR220" i="2"/>
  <c r="AQ220" i="2"/>
  <c r="AT219" i="2"/>
  <c r="AS219" i="2"/>
  <c r="AR219" i="2"/>
  <c r="AQ219" i="2"/>
  <c r="AT218" i="2"/>
  <c r="AS218" i="2"/>
  <c r="AR218" i="2"/>
  <c r="AQ218" i="2"/>
  <c r="AT217" i="2"/>
  <c r="AS217" i="2"/>
  <c r="AR217" i="2"/>
  <c r="AQ217" i="2"/>
  <c r="AT216" i="2"/>
  <c r="AS216" i="2"/>
  <c r="AR216" i="2"/>
  <c r="AQ216" i="2"/>
  <c r="AT215" i="2"/>
  <c r="AS215" i="2"/>
  <c r="AR215" i="2"/>
  <c r="AQ215" i="2"/>
  <c r="AT214" i="2"/>
  <c r="AS214" i="2"/>
  <c r="AR214" i="2"/>
  <c r="AQ214" i="2"/>
  <c r="AT213" i="2"/>
  <c r="AS213" i="2"/>
  <c r="AR213" i="2"/>
  <c r="AQ213" i="2"/>
  <c r="AT212" i="2"/>
  <c r="AS212" i="2"/>
  <c r="AR212" i="2"/>
  <c r="AQ212" i="2"/>
  <c r="AT211" i="2"/>
  <c r="AS211" i="2"/>
  <c r="AR211" i="2"/>
  <c r="AQ211" i="2"/>
  <c r="AT210" i="2"/>
  <c r="AS210" i="2"/>
  <c r="AR210" i="2"/>
  <c r="AQ210" i="2"/>
  <c r="AT209" i="2"/>
  <c r="AS209" i="2"/>
  <c r="AR209" i="2"/>
  <c r="AQ209" i="2"/>
  <c r="AT208" i="2"/>
  <c r="AS208" i="2"/>
  <c r="AR208" i="2"/>
  <c r="AQ208" i="2"/>
  <c r="AT207" i="2"/>
  <c r="AS207" i="2"/>
  <c r="AR207" i="2"/>
  <c r="AQ207" i="2"/>
  <c r="AT206" i="2"/>
  <c r="AS206" i="2"/>
  <c r="AR206" i="2"/>
  <c r="AQ206" i="2"/>
  <c r="AT205" i="2"/>
  <c r="AS205" i="2"/>
  <c r="AR205" i="2"/>
  <c r="AQ205" i="2"/>
  <c r="AT204" i="2"/>
  <c r="AS204" i="2"/>
  <c r="AR204" i="2"/>
  <c r="AQ204" i="2"/>
  <c r="AT203" i="2"/>
  <c r="AS203" i="2"/>
  <c r="AR203" i="2"/>
  <c r="AQ203" i="2"/>
  <c r="AT202" i="2"/>
  <c r="AS202" i="2"/>
  <c r="AR202" i="2"/>
  <c r="AQ202" i="2"/>
  <c r="AT201" i="2"/>
  <c r="AS201" i="2"/>
  <c r="AR201" i="2"/>
  <c r="AQ201" i="2"/>
  <c r="AT200" i="2"/>
  <c r="AS200" i="2"/>
  <c r="AR200" i="2"/>
  <c r="AQ200" i="2"/>
  <c r="AT199" i="2"/>
  <c r="AS199" i="2"/>
  <c r="AR199" i="2"/>
  <c r="AQ199" i="2"/>
  <c r="AT198" i="2"/>
  <c r="AS198" i="2"/>
  <c r="AR198" i="2"/>
  <c r="AQ198" i="2"/>
  <c r="AT197" i="2"/>
  <c r="AS197" i="2"/>
  <c r="AR197" i="2"/>
  <c r="AQ197" i="2"/>
  <c r="AT196" i="2"/>
  <c r="AS196" i="2"/>
  <c r="AR196" i="2"/>
  <c r="AQ196" i="2"/>
  <c r="AT195" i="2"/>
  <c r="AS195" i="2"/>
  <c r="AR195" i="2"/>
  <c r="AQ195" i="2"/>
  <c r="AT194" i="2"/>
  <c r="AS194" i="2"/>
  <c r="AR194" i="2"/>
  <c r="AQ194" i="2"/>
  <c r="AT193" i="2"/>
  <c r="AS193" i="2"/>
  <c r="AR193" i="2"/>
  <c r="AQ193" i="2"/>
  <c r="AT192" i="2"/>
  <c r="AS192" i="2"/>
  <c r="AR192" i="2"/>
  <c r="AQ192" i="2"/>
  <c r="AT191" i="2"/>
  <c r="AS191" i="2"/>
  <c r="AR191" i="2"/>
  <c r="AQ191" i="2"/>
  <c r="AT190" i="2"/>
  <c r="AS190" i="2"/>
  <c r="AR190" i="2"/>
  <c r="AQ190" i="2"/>
  <c r="AT189" i="2"/>
  <c r="AS189" i="2"/>
  <c r="AR189" i="2"/>
  <c r="AQ189" i="2"/>
  <c r="AT188" i="2"/>
  <c r="AS188" i="2"/>
  <c r="AR188" i="2"/>
  <c r="AQ188" i="2"/>
  <c r="AT187" i="2"/>
  <c r="AS187" i="2"/>
  <c r="AR187" i="2"/>
  <c r="AQ187" i="2"/>
  <c r="AT186" i="2"/>
  <c r="AS186" i="2"/>
  <c r="AR186" i="2"/>
  <c r="AQ186" i="2"/>
  <c r="AT185" i="2"/>
  <c r="AS185" i="2"/>
  <c r="AR185" i="2"/>
  <c r="AQ185" i="2"/>
  <c r="AT184" i="2"/>
  <c r="AS184" i="2"/>
  <c r="AR184" i="2"/>
  <c r="AQ184" i="2"/>
  <c r="AT183" i="2"/>
  <c r="AS183" i="2"/>
  <c r="AR183" i="2"/>
  <c r="AQ183" i="2"/>
  <c r="W257" i="2"/>
  <c r="AT182" i="2"/>
  <c r="AS182" i="2"/>
  <c r="AR182" i="2"/>
  <c r="AQ182" i="2"/>
  <c r="AT181" i="2"/>
  <c r="AS181" i="2"/>
  <c r="AR181" i="2"/>
  <c r="AQ181" i="2"/>
  <c r="AT180" i="2"/>
  <c r="AS180" i="2"/>
  <c r="AR180" i="2"/>
  <c r="AQ180" i="2"/>
  <c r="AT179" i="2"/>
  <c r="AS179" i="2"/>
  <c r="AR179" i="2"/>
  <c r="AQ179" i="2"/>
  <c r="AT178" i="2"/>
  <c r="AS178" i="2"/>
  <c r="AR178" i="2"/>
  <c r="AQ178" i="2"/>
  <c r="AT177" i="2"/>
  <c r="AS177" i="2"/>
  <c r="AR177" i="2"/>
  <c r="AQ177" i="2"/>
  <c r="AT176" i="2"/>
  <c r="AS176" i="2"/>
  <c r="AR176" i="2"/>
  <c r="AQ176" i="2"/>
  <c r="AT175" i="2"/>
  <c r="AS175" i="2"/>
  <c r="AR175" i="2"/>
  <c r="AQ175" i="2"/>
  <c r="AT174" i="2"/>
  <c r="AS174" i="2"/>
  <c r="AR174" i="2"/>
  <c r="AQ174" i="2"/>
  <c r="AT173" i="2"/>
  <c r="AS173" i="2"/>
  <c r="AR173" i="2"/>
  <c r="AQ173" i="2"/>
  <c r="AT172" i="2"/>
  <c r="AS172" i="2"/>
  <c r="AR172" i="2"/>
  <c r="AQ172" i="2"/>
  <c r="AT171" i="2"/>
  <c r="AS171" i="2"/>
  <c r="AR171" i="2"/>
  <c r="AQ171" i="2"/>
  <c r="AT170" i="2"/>
  <c r="AS170" i="2"/>
  <c r="AR170" i="2"/>
  <c r="AQ170" i="2"/>
  <c r="AT169" i="2"/>
  <c r="AS169" i="2"/>
  <c r="AR169" i="2"/>
  <c r="AQ169" i="2"/>
  <c r="AT168" i="2"/>
  <c r="AS168" i="2"/>
  <c r="AR168" i="2"/>
  <c r="AQ168" i="2"/>
  <c r="AT167" i="2"/>
  <c r="AS167" i="2"/>
  <c r="AR167" i="2"/>
  <c r="AQ167" i="2"/>
  <c r="AT166" i="2"/>
  <c r="AS166" i="2"/>
  <c r="AR166" i="2"/>
  <c r="AQ166" i="2"/>
  <c r="AT165" i="2"/>
  <c r="AS165" i="2"/>
  <c r="AR165" i="2"/>
  <c r="AQ165" i="2"/>
  <c r="AT164" i="2"/>
  <c r="AS164" i="2"/>
  <c r="AR164" i="2"/>
  <c r="AQ164" i="2"/>
  <c r="AT163" i="2"/>
  <c r="AS163" i="2"/>
  <c r="AR163" i="2"/>
  <c r="AQ163" i="2"/>
  <c r="AT162" i="2"/>
  <c r="AS162" i="2"/>
  <c r="AR162" i="2"/>
  <c r="AQ162" i="2"/>
  <c r="AT161" i="2"/>
  <c r="AS161" i="2"/>
  <c r="AR161" i="2"/>
  <c r="AQ161" i="2"/>
  <c r="AT160" i="2"/>
  <c r="AS160" i="2"/>
  <c r="AR160" i="2"/>
  <c r="AQ160" i="2"/>
  <c r="AT159" i="2"/>
  <c r="AS159" i="2"/>
  <c r="AR159" i="2"/>
  <c r="AQ159" i="2"/>
  <c r="AT158" i="2"/>
  <c r="AS158" i="2"/>
  <c r="AR158" i="2"/>
  <c r="AQ158" i="2"/>
  <c r="AT157" i="2"/>
  <c r="AS157" i="2"/>
  <c r="AR157" i="2"/>
  <c r="AQ157" i="2"/>
  <c r="AT156" i="2"/>
  <c r="AS156" i="2"/>
  <c r="AR156" i="2"/>
  <c r="AQ156" i="2"/>
  <c r="AT155" i="2"/>
  <c r="AS155" i="2"/>
  <c r="AR155" i="2"/>
  <c r="AQ155" i="2"/>
  <c r="AT154" i="2"/>
  <c r="AS154" i="2"/>
  <c r="AR154" i="2"/>
  <c r="AQ154" i="2"/>
  <c r="AT153" i="2"/>
  <c r="AS153" i="2"/>
  <c r="AR153" i="2"/>
  <c r="AQ153" i="2"/>
  <c r="AT152" i="2"/>
  <c r="AS152" i="2"/>
  <c r="AR152" i="2"/>
  <c r="AQ152" i="2"/>
  <c r="AT151" i="2"/>
  <c r="AS151" i="2"/>
  <c r="AR151" i="2"/>
  <c r="AQ151" i="2"/>
  <c r="W256" i="2"/>
  <c r="AT150" i="2"/>
  <c r="AS150" i="2"/>
  <c r="AR150" i="2"/>
  <c r="AQ150" i="2"/>
  <c r="AT149" i="2"/>
  <c r="AS149" i="2"/>
  <c r="AR149" i="2"/>
  <c r="AQ149" i="2"/>
  <c r="AT148" i="2"/>
  <c r="AS148" i="2"/>
  <c r="AS255" i="2" s="1"/>
  <c r="AR148" i="2"/>
  <c r="AQ148" i="2"/>
  <c r="Y255" i="2"/>
  <c r="AT147" i="2"/>
  <c r="AS147" i="2"/>
  <c r="AR147" i="2"/>
  <c r="AQ147" i="2"/>
  <c r="AT146" i="2"/>
  <c r="AS146" i="2"/>
  <c r="AR146" i="2"/>
  <c r="AQ146" i="2"/>
  <c r="AT145" i="2"/>
  <c r="AS145" i="2"/>
  <c r="AR145" i="2"/>
  <c r="AQ145" i="2"/>
  <c r="AT144" i="2"/>
  <c r="AS144" i="2"/>
  <c r="AR144" i="2"/>
  <c r="AQ144" i="2"/>
  <c r="AT143" i="2"/>
  <c r="AS143" i="2"/>
  <c r="AR143" i="2"/>
  <c r="AQ143" i="2"/>
  <c r="AT142" i="2"/>
  <c r="AS142" i="2"/>
  <c r="AR142" i="2"/>
  <c r="AQ142" i="2"/>
  <c r="AT141" i="2"/>
  <c r="AS141" i="2"/>
  <c r="AR141" i="2"/>
  <c r="AQ141" i="2"/>
  <c r="AT140" i="2"/>
  <c r="AS140" i="2"/>
  <c r="AR140" i="2"/>
  <c r="AQ140" i="2"/>
  <c r="AT139" i="2"/>
  <c r="AS139" i="2"/>
  <c r="AR139" i="2"/>
  <c r="AQ139" i="2"/>
  <c r="AT138" i="2"/>
  <c r="AS138" i="2"/>
  <c r="AR138" i="2"/>
  <c r="AQ138" i="2"/>
  <c r="AT137" i="2"/>
  <c r="AS137" i="2"/>
  <c r="AR137" i="2"/>
  <c r="AQ137" i="2"/>
  <c r="AT136" i="2"/>
  <c r="AS136" i="2"/>
  <c r="AR136" i="2"/>
  <c r="AQ136" i="2"/>
  <c r="AT135" i="2"/>
  <c r="AS135" i="2"/>
  <c r="AR135" i="2"/>
  <c r="AQ135" i="2"/>
  <c r="AT134" i="2"/>
  <c r="AS134" i="2"/>
  <c r="AR134" i="2"/>
  <c r="AQ134" i="2"/>
  <c r="AT133" i="2"/>
  <c r="AS133" i="2"/>
  <c r="AR133" i="2"/>
  <c r="AQ133" i="2"/>
  <c r="AT132" i="2"/>
  <c r="AS132" i="2"/>
  <c r="AR132" i="2"/>
  <c r="AQ132" i="2"/>
  <c r="AT131" i="2"/>
  <c r="AS131" i="2"/>
  <c r="AR131" i="2"/>
  <c r="AQ131" i="2"/>
  <c r="AT130" i="2"/>
  <c r="AS130" i="2"/>
  <c r="AR130" i="2"/>
  <c r="AQ130" i="2"/>
  <c r="AT129" i="2"/>
  <c r="AS129" i="2"/>
  <c r="AR129" i="2"/>
  <c r="AQ129" i="2"/>
  <c r="AT128" i="2"/>
  <c r="AS128" i="2"/>
  <c r="AR128" i="2"/>
  <c r="AQ128" i="2"/>
  <c r="AT127" i="2"/>
  <c r="AS127" i="2"/>
  <c r="AR127" i="2"/>
  <c r="AQ127" i="2"/>
  <c r="AT126" i="2"/>
  <c r="AS126" i="2"/>
  <c r="AR126" i="2"/>
  <c r="AQ126" i="2"/>
  <c r="AT125" i="2"/>
  <c r="AS125" i="2"/>
  <c r="AR125" i="2"/>
  <c r="AQ125" i="2"/>
  <c r="AT124" i="2"/>
  <c r="AS124" i="2"/>
  <c r="AR124" i="2"/>
  <c r="AQ124" i="2"/>
  <c r="AT123" i="2"/>
  <c r="AS123" i="2"/>
  <c r="AR123" i="2"/>
  <c r="AQ123" i="2"/>
  <c r="AT122" i="2"/>
  <c r="AS122" i="2"/>
  <c r="AR122" i="2"/>
  <c r="AQ122" i="2"/>
  <c r="AT121" i="2"/>
  <c r="AS121" i="2"/>
  <c r="AR121" i="2"/>
  <c r="AQ121" i="2"/>
  <c r="AT120" i="2"/>
  <c r="AS120" i="2"/>
  <c r="AR120" i="2"/>
  <c r="AQ120" i="2"/>
  <c r="AT119" i="2"/>
  <c r="AS119" i="2"/>
  <c r="AR119" i="2"/>
  <c r="AQ119" i="2"/>
  <c r="AT118" i="2"/>
  <c r="AS118" i="2"/>
  <c r="AR118" i="2"/>
  <c r="AQ118" i="2"/>
  <c r="AT117" i="2"/>
  <c r="AS117" i="2"/>
  <c r="AR117" i="2"/>
  <c r="AQ117" i="2"/>
  <c r="AT116" i="2"/>
  <c r="AS116" i="2"/>
  <c r="AR116" i="2"/>
  <c r="AQ116" i="2"/>
  <c r="AT115" i="2"/>
  <c r="AS115" i="2"/>
  <c r="AR115" i="2"/>
  <c r="AQ115" i="2"/>
  <c r="AT114" i="2"/>
  <c r="AS114" i="2"/>
  <c r="AR114" i="2"/>
  <c r="AQ114" i="2"/>
  <c r="AT113" i="2"/>
  <c r="AT254" i="2" s="1"/>
  <c r="AS113" i="2"/>
  <c r="AR113" i="2"/>
  <c r="AQ113" i="2"/>
  <c r="AT112" i="2"/>
  <c r="AS112" i="2"/>
  <c r="AR112" i="2"/>
  <c r="AQ112" i="2"/>
  <c r="AT111" i="2"/>
  <c r="AS111" i="2"/>
  <c r="AR111" i="2"/>
  <c r="AQ111" i="2"/>
  <c r="AT110" i="2"/>
  <c r="AS110" i="2"/>
  <c r="AR110" i="2"/>
  <c r="AQ110" i="2"/>
  <c r="AT109" i="2"/>
  <c r="AS109" i="2"/>
  <c r="AR109" i="2"/>
  <c r="AQ109" i="2"/>
  <c r="AT108" i="2"/>
  <c r="AS108" i="2"/>
  <c r="AR108" i="2"/>
  <c r="AQ108" i="2"/>
  <c r="AT107" i="2"/>
  <c r="AS107" i="2"/>
  <c r="AR107" i="2"/>
  <c r="AQ107" i="2"/>
  <c r="AT106" i="2"/>
  <c r="AS106" i="2"/>
  <c r="AR106" i="2"/>
  <c r="AQ106" i="2"/>
  <c r="AT105" i="2"/>
  <c r="AS105" i="2"/>
  <c r="AR105" i="2"/>
  <c r="AQ105" i="2"/>
  <c r="AT104" i="2"/>
  <c r="AS104" i="2"/>
  <c r="AR104" i="2"/>
  <c r="AQ104" i="2"/>
  <c r="AT103" i="2"/>
  <c r="AS103" i="2"/>
  <c r="AR103" i="2"/>
  <c r="AQ103" i="2"/>
  <c r="AT102" i="2"/>
  <c r="AS102" i="2"/>
  <c r="AR102" i="2"/>
  <c r="AQ102" i="2"/>
  <c r="AT101" i="2"/>
  <c r="AS101" i="2"/>
  <c r="AR101" i="2"/>
  <c r="AQ101" i="2"/>
  <c r="AT100" i="2"/>
  <c r="AS100" i="2"/>
  <c r="AR100" i="2"/>
  <c r="AQ100" i="2"/>
  <c r="AT99" i="2"/>
  <c r="AS99" i="2"/>
  <c r="AR99" i="2"/>
  <c r="AQ99" i="2"/>
  <c r="AT98" i="2"/>
  <c r="AS98" i="2"/>
  <c r="AR98" i="2"/>
  <c r="AQ98" i="2"/>
  <c r="AT97" i="2"/>
  <c r="AS97" i="2"/>
  <c r="AR97" i="2"/>
  <c r="AQ97" i="2"/>
  <c r="AT96" i="2"/>
  <c r="AS96" i="2"/>
  <c r="AR96" i="2"/>
  <c r="AQ96" i="2"/>
  <c r="AQ252" i="2" s="1"/>
  <c r="AT95" i="2"/>
  <c r="AS95" i="2"/>
  <c r="AR95" i="2"/>
  <c r="AQ95" i="2"/>
  <c r="AT94" i="2"/>
  <c r="AS94" i="2"/>
  <c r="AR94" i="2"/>
  <c r="AQ94" i="2"/>
  <c r="AT93" i="2"/>
  <c r="AS93" i="2"/>
  <c r="AR93" i="2"/>
  <c r="AQ93" i="2"/>
  <c r="AT92" i="2"/>
  <c r="AS92" i="2"/>
  <c r="AR92" i="2"/>
  <c r="AQ92" i="2"/>
  <c r="AT91" i="2"/>
  <c r="AS91" i="2"/>
  <c r="AR91" i="2"/>
  <c r="AQ91" i="2"/>
  <c r="AT90" i="2"/>
  <c r="AS90" i="2"/>
  <c r="AR90" i="2"/>
  <c r="AQ90" i="2"/>
  <c r="AT89" i="2"/>
  <c r="AS89" i="2"/>
  <c r="AR89" i="2"/>
  <c r="AQ89" i="2"/>
  <c r="AT88" i="2"/>
  <c r="AS88" i="2"/>
  <c r="AR88" i="2"/>
  <c r="AQ88" i="2"/>
  <c r="AT87" i="2"/>
  <c r="AS87" i="2"/>
  <c r="AR87" i="2"/>
  <c r="AQ87" i="2"/>
  <c r="AT86" i="2"/>
  <c r="AS86" i="2"/>
  <c r="AR86" i="2"/>
  <c r="AQ86" i="2"/>
  <c r="AT85" i="2"/>
  <c r="AS85" i="2"/>
  <c r="AR85" i="2"/>
  <c r="AQ85" i="2"/>
  <c r="AT84" i="2"/>
  <c r="AS84" i="2"/>
  <c r="AR84" i="2"/>
  <c r="AQ84" i="2"/>
  <c r="AT83" i="2"/>
  <c r="AS83" i="2"/>
  <c r="AR83" i="2"/>
  <c r="AQ83" i="2"/>
  <c r="AT82" i="2"/>
  <c r="AS82" i="2"/>
  <c r="AR82" i="2"/>
  <c r="AQ82" i="2"/>
  <c r="AT81" i="2"/>
  <c r="AS81" i="2"/>
  <c r="AR81" i="2"/>
  <c r="AQ81" i="2"/>
  <c r="AT80" i="2"/>
  <c r="AS80" i="2"/>
  <c r="AR80" i="2"/>
  <c r="AQ80" i="2"/>
  <c r="AT79" i="2"/>
  <c r="AS79" i="2"/>
  <c r="AR79" i="2"/>
  <c r="AQ79" i="2"/>
  <c r="AT78" i="2"/>
  <c r="AS78" i="2"/>
  <c r="AR78" i="2"/>
  <c r="AQ78" i="2"/>
  <c r="AT77" i="2"/>
  <c r="AS77" i="2"/>
  <c r="AR77" i="2"/>
  <c r="AQ77" i="2"/>
  <c r="AT76" i="2"/>
  <c r="AS76" i="2"/>
  <c r="AR76" i="2"/>
  <c r="AQ76" i="2"/>
  <c r="AT75" i="2"/>
  <c r="AS75" i="2"/>
  <c r="AR75" i="2"/>
  <c r="AQ75" i="2"/>
  <c r="AT74" i="2"/>
  <c r="AS74" i="2"/>
  <c r="AR74" i="2"/>
  <c r="AQ74" i="2"/>
  <c r="AT73" i="2"/>
  <c r="AS73" i="2"/>
  <c r="AR73" i="2"/>
  <c r="AQ73" i="2"/>
  <c r="AT72" i="2"/>
  <c r="AS72" i="2"/>
  <c r="AR72" i="2"/>
  <c r="AQ72" i="2"/>
  <c r="AT71" i="2"/>
  <c r="AS71" i="2"/>
  <c r="AR71" i="2"/>
  <c r="AQ71" i="2"/>
  <c r="AT70" i="2"/>
  <c r="AS70" i="2"/>
  <c r="AR70" i="2"/>
  <c r="AQ70" i="2"/>
  <c r="AT69" i="2"/>
  <c r="AS69" i="2"/>
  <c r="AR69" i="2"/>
  <c r="AQ69" i="2"/>
  <c r="AT68" i="2"/>
  <c r="AS68" i="2"/>
  <c r="AR68" i="2"/>
  <c r="AQ68" i="2"/>
  <c r="AT67" i="2"/>
  <c r="AS67" i="2"/>
  <c r="AR67" i="2"/>
  <c r="AQ67" i="2"/>
  <c r="AT66" i="2"/>
  <c r="AS66" i="2"/>
  <c r="AR66" i="2"/>
  <c r="AQ66" i="2"/>
  <c r="AT65" i="2"/>
  <c r="AS65" i="2"/>
  <c r="AR65" i="2"/>
  <c r="AQ65" i="2"/>
  <c r="AT64" i="2"/>
  <c r="AS64" i="2"/>
  <c r="AR64" i="2"/>
  <c r="AQ64" i="2"/>
  <c r="AQ250" i="2" s="1"/>
  <c r="AT63" i="2"/>
  <c r="AT249" i="2" s="1"/>
  <c r="AS63" i="2"/>
  <c r="AS249" i="2" s="1"/>
  <c r="AR63" i="2"/>
  <c r="AR249" i="2" s="1"/>
  <c r="AQ63" i="2"/>
  <c r="AQ249" i="2" s="1"/>
  <c r="Y249" i="2"/>
  <c r="X249" i="2"/>
  <c r="W249" i="2"/>
  <c r="V249" i="2"/>
  <c r="AT62" i="2"/>
  <c r="AS62" i="2"/>
  <c r="AR62" i="2"/>
  <c r="AQ62" i="2"/>
  <c r="AT61" i="2"/>
  <c r="AS61" i="2"/>
  <c r="AR61" i="2"/>
  <c r="AQ61" i="2"/>
  <c r="AT60" i="2"/>
  <c r="AS60" i="2"/>
  <c r="AR60" i="2"/>
  <c r="AQ60" i="2"/>
  <c r="AT59" i="2"/>
  <c r="AS59" i="2"/>
  <c r="AR59" i="2"/>
  <c r="AQ59" i="2"/>
  <c r="AT58" i="2"/>
  <c r="AS58" i="2"/>
  <c r="AR58" i="2"/>
  <c r="AQ58" i="2"/>
  <c r="AT57" i="2"/>
  <c r="AS57" i="2"/>
  <c r="AR57" i="2"/>
  <c r="AQ57" i="2"/>
  <c r="AT56" i="2"/>
  <c r="AS56" i="2"/>
  <c r="AR56" i="2"/>
  <c r="AQ56" i="2"/>
  <c r="AT55" i="2"/>
  <c r="AS55" i="2"/>
  <c r="AR55" i="2"/>
  <c r="AQ55" i="2"/>
  <c r="AT54" i="2"/>
  <c r="AS54" i="2"/>
  <c r="AR54" i="2"/>
  <c r="AQ54" i="2"/>
  <c r="AT53" i="2"/>
  <c r="AS53" i="2"/>
  <c r="AR53" i="2"/>
  <c r="AQ53" i="2"/>
  <c r="AT52" i="2"/>
  <c r="AS52" i="2"/>
  <c r="AR52" i="2"/>
  <c r="AQ52" i="2"/>
  <c r="AT51" i="2"/>
  <c r="AS51" i="2"/>
  <c r="AR51" i="2"/>
  <c r="AQ51" i="2"/>
  <c r="AT50" i="2"/>
  <c r="AS50" i="2"/>
  <c r="AR50" i="2"/>
  <c r="AQ50" i="2"/>
  <c r="AT49" i="2"/>
  <c r="AS49" i="2"/>
  <c r="AR49" i="2"/>
  <c r="AQ49" i="2"/>
  <c r="AT48" i="2"/>
  <c r="AS48" i="2"/>
  <c r="AR48" i="2"/>
  <c r="AQ48" i="2"/>
  <c r="AT47" i="2"/>
  <c r="AS47" i="2"/>
  <c r="AR47" i="2"/>
  <c r="AQ47" i="2"/>
  <c r="AT46" i="2"/>
  <c r="AS46" i="2"/>
  <c r="AR46" i="2"/>
  <c r="AQ46" i="2"/>
  <c r="AT45" i="2"/>
  <c r="AS45" i="2"/>
  <c r="AR45" i="2"/>
  <c r="AQ45" i="2"/>
  <c r="AT44" i="2"/>
  <c r="AS44" i="2"/>
  <c r="AR44" i="2"/>
  <c r="AQ44" i="2"/>
  <c r="AT43" i="2"/>
  <c r="AS43" i="2"/>
  <c r="AR43" i="2"/>
  <c r="AQ43" i="2"/>
  <c r="AT42" i="2"/>
  <c r="AS42" i="2"/>
  <c r="AR42" i="2"/>
  <c r="AQ42" i="2"/>
  <c r="AT41" i="2"/>
  <c r="AS41" i="2"/>
  <c r="AR41" i="2"/>
  <c r="AQ41" i="2"/>
  <c r="AT40" i="2"/>
  <c r="AS40" i="2"/>
  <c r="AR40" i="2"/>
  <c r="AQ40" i="2"/>
  <c r="AT39" i="2"/>
  <c r="AS39" i="2"/>
  <c r="AR39" i="2"/>
  <c r="AQ39" i="2"/>
  <c r="AT38" i="2"/>
  <c r="AS38" i="2"/>
  <c r="AR38" i="2"/>
  <c r="AQ38" i="2"/>
  <c r="AT37" i="2"/>
  <c r="AS37" i="2"/>
  <c r="AR37" i="2"/>
  <c r="AQ37" i="2"/>
  <c r="AT36" i="2"/>
  <c r="AS36" i="2"/>
  <c r="AR36" i="2"/>
  <c r="AQ36" i="2"/>
  <c r="AT35" i="2"/>
  <c r="AS35" i="2"/>
  <c r="AR35" i="2"/>
  <c r="AQ35" i="2"/>
  <c r="AT34" i="2"/>
  <c r="AS34" i="2"/>
  <c r="AR34" i="2"/>
  <c r="AQ34" i="2"/>
  <c r="AT33" i="2"/>
  <c r="AS33" i="2"/>
  <c r="AR33" i="2"/>
  <c r="AQ33" i="2"/>
  <c r="AT32" i="2"/>
  <c r="AS32" i="2"/>
  <c r="AR32" i="2"/>
  <c r="AQ32" i="2"/>
  <c r="AT31" i="2"/>
  <c r="AS31" i="2"/>
  <c r="AR31" i="2"/>
  <c r="AQ31" i="2"/>
  <c r="AT30" i="2"/>
  <c r="AS30" i="2"/>
  <c r="AR30" i="2"/>
  <c r="AQ30" i="2"/>
  <c r="AT29" i="2"/>
  <c r="AS29" i="2"/>
  <c r="AR29" i="2"/>
  <c r="AQ29" i="2"/>
  <c r="AT28" i="2"/>
  <c r="AS28" i="2"/>
  <c r="AR28" i="2"/>
  <c r="AQ28" i="2"/>
  <c r="AT27" i="2"/>
  <c r="AS27" i="2"/>
  <c r="AR27" i="2"/>
  <c r="AQ27" i="2"/>
  <c r="AT26" i="2"/>
  <c r="AS26" i="2"/>
  <c r="AR26" i="2"/>
  <c r="AQ26" i="2"/>
  <c r="AT25" i="2"/>
  <c r="AS25" i="2"/>
  <c r="AR25" i="2"/>
  <c r="AQ25" i="2"/>
  <c r="AT24" i="2"/>
  <c r="AS24" i="2"/>
  <c r="AR24" i="2"/>
  <c r="AQ24" i="2"/>
  <c r="AT23" i="2"/>
  <c r="AS23" i="2"/>
  <c r="AR23" i="2"/>
  <c r="AQ23" i="2"/>
  <c r="AT22" i="2"/>
  <c r="AS22" i="2"/>
  <c r="AR22" i="2"/>
  <c r="AQ22" i="2"/>
  <c r="AT21" i="2"/>
  <c r="AS21" i="2"/>
  <c r="AR21" i="2"/>
  <c r="AQ21" i="2"/>
  <c r="AT20" i="2"/>
  <c r="AS20" i="2"/>
  <c r="AR20" i="2"/>
  <c r="AQ20" i="2"/>
  <c r="AT19" i="2"/>
  <c r="AS19" i="2"/>
  <c r="AR19" i="2"/>
  <c r="AQ19" i="2"/>
  <c r="X247" i="2"/>
  <c r="AT18" i="2"/>
  <c r="AS18" i="2"/>
  <c r="AR18" i="2"/>
  <c r="AQ18" i="2"/>
  <c r="AT17" i="2"/>
  <c r="AS17" i="2"/>
  <c r="AR17" i="2"/>
  <c r="AQ17" i="2"/>
  <c r="AT16" i="2"/>
  <c r="AS16" i="2"/>
  <c r="AR16" i="2"/>
  <c r="AQ16" i="2"/>
  <c r="AT15" i="2"/>
  <c r="AS15" i="2"/>
  <c r="AR15" i="2"/>
  <c r="AQ15" i="2"/>
  <c r="AT14" i="2"/>
  <c r="AS14" i="2"/>
  <c r="AR14" i="2"/>
  <c r="AQ14" i="2"/>
  <c r="AT13" i="2"/>
  <c r="AS13" i="2"/>
  <c r="AR13" i="2"/>
  <c r="AQ13" i="2"/>
  <c r="AT12" i="2"/>
  <c r="AS12" i="2"/>
  <c r="AR12" i="2"/>
  <c r="AQ12" i="2"/>
  <c r="AT11" i="2"/>
  <c r="AS11" i="2"/>
  <c r="AR11" i="2"/>
  <c r="AQ11" i="2"/>
  <c r="AT10" i="2"/>
  <c r="AS10" i="2"/>
  <c r="AR10" i="2"/>
  <c r="AQ10" i="2"/>
  <c r="AT9" i="2"/>
  <c r="AS9" i="2"/>
  <c r="AR9" i="2"/>
  <c r="AQ9" i="2"/>
  <c r="AT8" i="2"/>
  <c r="AS8" i="2"/>
  <c r="AR8" i="2"/>
  <c r="AQ8" i="2"/>
  <c r="AT7" i="2"/>
  <c r="AS7" i="2"/>
  <c r="AR7" i="2"/>
  <c r="AQ7" i="2"/>
  <c r="AT6" i="2"/>
  <c r="AS6" i="2"/>
  <c r="AR6" i="2"/>
  <c r="AQ6" i="2"/>
  <c r="AT5" i="2"/>
  <c r="AS5" i="2"/>
  <c r="AR5" i="2"/>
  <c r="AQ5" i="2"/>
  <c r="AT4" i="2"/>
  <c r="AT245" i="2" s="1"/>
  <c r="AS4" i="2"/>
  <c r="AS245" i="2" s="1"/>
  <c r="AR4" i="2"/>
  <c r="AR245" i="2" s="1"/>
  <c r="AQ4" i="2"/>
  <c r="AQ245" i="2" s="1"/>
  <c r="Y245" i="2"/>
  <c r="X245" i="2"/>
  <c r="W245" i="2"/>
  <c r="AQ259" i="2" l="1"/>
  <c r="AT253" i="2"/>
  <c r="AR256" i="2"/>
  <c r="X251" i="2"/>
  <c r="AS256" i="2"/>
  <c r="Y251" i="2"/>
  <c r="AQ255" i="2"/>
  <c r="AT256" i="2"/>
  <c r="AT257" i="2"/>
  <c r="W258" i="2"/>
  <c r="AR250" i="2"/>
  <c r="AR252" i="2"/>
  <c r="V246" i="2"/>
  <c r="AS250" i="2"/>
  <c r="AQ251" i="2"/>
  <c r="AS252" i="2"/>
  <c r="AR255" i="2"/>
  <c r="X258" i="2"/>
  <c r="Y247" i="2"/>
  <c r="AQ247" i="2"/>
  <c r="AT250" i="2"/>
  <c r="AR251" i="2"/>
  <c r="AT252" i="2"/>
  <c r="Y258" i="2"/>
  <c r="W246" i="2"/>
  <c r="X246" i="2"/>
  <c r="AR247" i="2"/>
  <c r="AS251" i="2"/>
  <c r="V254" i="2"/>
  <c r="AT255" i="2"/>
  <c r="AT251" i="2"/>
  <c r="W254" i="2"/>
  <c r="X254" i="2"/>
  <c r="W259" i="2"/>
  <c r="W248" i="2"/>
  <c r="V253" i="2"/>
  <c r="Y254" i="2"/>
  <c r="W247" i="2"/>
  <c r="AR246" i="2"/>
  <c r="X248" i="2"/>
  <c r="W253" i="2"/>
  <c r="Y259" i="2"/>
  <c r="AT247" i="2"/>
  <c r="AQ246" i="2"/>
  <c r="AS246" i="2"/>
  <c r="X253" i="2"/>
  <c r="AQ254" i="2"/>
  <c r="Y248" i="2"/>
  <c r="AT246" i="2"/>
  <c r="Y253" i="2"/>
  <c r="AR254" i="2"/>
  <c r="V256" i="2"/>
  <c r="Y246" i="2"/>
  <c r="AS247" i="2"/>
  <c r="AQ248" i="2"/>
  <c r="V250" i="2"/>
  <c r="V252" i="2"/>
  <c r="AS254" i="2"/>
  <c r="X257" i="2"/>
  <c r="AQ258" i="2"/>
  <c r="AR259" i="2"/>
  <c r="V255" i="2"/>
  <c r="X256" i="2"/>
  <c r="Y257" i="2"/>
  <c r="AR258" i="2"/>
  <c r="AS259" i="2"/>
  <c r="AR248" i="2"/>
  <c r="W250" i="2"/>
  <c r="AQ253" i="2"/>
  <c r="AS248" i="2"/>
  <c r="X250" i="2"/>
  <c r="V251" i="2"/>
  <c r="X252" i="2"/>
  <c r="AR253" i="2"/>
  <c r="W255" i="2"/>
  <c r="Y256" i="2"/>
  <c r="AS258" i="2"/>
  <c r="AT259" i="2"/>
  <c r="AR257" i="2"/>
  <c r="W252" i="2"/>
  <c r="V247" i="2"/>
  <c r="AT248" i="2"/>
  <c r="Y250" i="2"/>
  <c r="W251" i="2"/>
  <c r="Y252" i="2"/>
  <c r="AS253" i="2"/>
  <c r="X255" i="2"/>
  <c r="AQ256" i="2"/>
  <c r="AQ257" i="2"/>
  <c r="AT258" i="2"/>
  <c r="AS25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Dominik Schwudke</author>
  </authors>
  <commentList>
    <comment ref="A4" authorId="0" shapeId="0" xr:uid="{A048FC17-815F-5F4C-AC7B-1902EA0A2256}">
      <text>
        <r>
          <rPr>
            <b/>
            <sz val="9"/>
            <color rgb="FF000000"/>
            <rFont val="Tahoma"/>
            <family val="2"/>
          </rPr>
          <t>Dominik Schwudke: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made averages for some acquisitions for FC</t>
        </r>
      </text>
    </comment>
  </commentList>
</comments>
</file>

<file path=xl/sharedStrings.xml><?xml version="1.0" encoding="utf-8"?>
<sst xmlns="http://schemas.openxmlformats.org/spreadsheetml/2006/main" count="1131" uniqueCount="513">
  <si>
    <t>Mass</t>
  </si>
  <si>
    <t>FC</t>
  </si>
  <si>
    <t>ST</t>
  </si>
  <si>
    <t>H52 C29 O2 N1</t>
  </si>
  <si>
    <t>positive</t>
  </si>
  <si>
    <t>PC O-32:2</t>
  </si>
  <si>
    <t>PC</t>
  </si>
  <si>
    <t>H79 C40 N1 O7 P1</t>
  </si>
  <si>
    <t>PC O-32:0</t>
  </si>
  <si>
    <t>H83 C40 N1 O7 P1</t>
  </si>
  <si>
    <t>PC O-34:3</t>
  </si>
  <si>
    <t>H81 C42 N1 O7 P1</t>
  </si>
  <si>
    <t>PC O-34:2</t>
  </si>
  <si>
    <t>H83 C42 N1 O7 P1</t>
  </si>
  <si>
    <t>PC O-34:1</t>
  </si>
  <si>
    <t>H85 C42 N1 O7 P1</t>
  </si>
  <si>
    <t>PC O-34:0</t>
  </si>
  <si>
    <t>H87 C42 N1 O7 P1</t>
  </si>
  <si>
    <t>PC O-36:6</t>
  </si>
  <si>
    <t>H79 C44 N1 O7 P1</t>
  </si>
  <si>
    <t>PC O-36:5</t>
  </si>
  <si>
    <t>H81 C44 N1 O7 P1</t>
  </si>
  <si>
    <t>PC O-36:4</t>
  </si>
  <si>
    <t>H83 C44 N1 O7 P1</t>
  </si>
  <si>
    <t>PC O-36:3</t>
  </si>
  <si>
    <t>H85 C44 N1 O7 P1</t>
  </si>
  <si>
    <t>PC O-36:2</t>
  </si>
  <si>
    <t>H87 C44 N1 O7 P1</t>
  </si>
  <si>
    <t>PC O-36:1</t>
  </si>
  <si>
    <t>H89 C44 N1 O7 P1</t>
  </si>
  <si>
    <t>PC O-38:6</t>
  </si>
  <si>
    <t>H83 C46 N1 O7 P1</t>
  </si>
  <si>
    <t>PC O-38:5</t>
  </si>
  <si>
    <t>H85 C46 N1 O7 P1</t>
  </si>
  <si>
    <t>PE O-16:1/18:1</t>
  </si>
  <si>
    <t>PE O-</t>
  </si>
  <si>
    <t>H75 C39 N1 O7 P1</t>
  </si>
  <si>
    <t>negative</t>
  </si>
  <si>
    <t>PE O-16:1/20:4</t>
  </si>
  <si>
    <t>H73 C41 N1 O7 P1</t>
  </si>
  <si>
    <t>PE O-16:0/20:4</t>
  </si>
  <si>
    <t>H75 C41 N1 O7 P1</t>
  </si>
  <si>
    <t>PE O-18:2/18:1</t>
  </si>
  <si>
    <t>H77 C41 N1 O7 P1</t>
  </si>
  <si>
    <t>PE O-18:1/18:1</t>
  </si>
  <si>
    <t>H79 C41 N1 O7 P1</t>
  </si>
  <si>
    <t>PE O-18:2/20:4</t>
  </si>
  <si>
    <t>H75 C43 N1 O7 P1</t>
  </si>
  <si>
    <t>PE O-16:1/22:5</t>
  </si>
  <si>
    <t>PE O-18:1/20:4</t>
  </si>
  <si>
    <t>H77 C43 N1 O7 P1</t>
  </si>
  <si>
    <t>PE O-16:1/22:4</t>
  </si>
  <si>
    <t>PE O-18:0/20:4</t>
  </si>
  <si>
    <t>H79 C43 N1 O7 P1</t>
  </si>
  <si>
    <t>PE O-18:2/22:5</t>
  </si>
  <si>
    <t>H77 C45 N1 O7 P1</t>
  </si>
  <si>
    <t>PE O-18:1/22:5</t>
  </si>
  <si>
    <t>H79 C45 N1 O7 P1</t>
  </si>
  <si>
    <t>PE O-18:2/22:4</t>
  </si>
  <si>
    <t>PE O-18:0/22:5</t>
  </si>
  <si>
    <t>H81 C45 N1 O7 P1</t>
  </si>
  <si>
    <t>PE O-18:1/22:4</t>
  </si>
  <si>
    <t>PE O-18:0/22:4</t>
  </si>
  <si>
    <t>H83 C45 N1 O7 P1</t>
  </si>
  <si>
    <t>PE O-18:1p/16:0</t>
  </si>
  <si>
    <t>H77 C39 N1 O7 P1</t>
  </si>
  <si>
    <t>PE O-16:0p/18:1</t>
  </si>
  <si>
    <t>PE O-18:1p/18:1</t>
  </si>
  <si>
    <t>PE O-18:0p/18:1</t>
  </si>
  <si>
    <t>H81 C41 N1 O7 P1</t>
  </si>
  <si>
    <t>PE O-16:0p/22:6</t>
  </si>
  <si>
    <t>PE O-16:0p/22:5</t>
  </si>
  <si>
    <t>PE O-16:0p/22:4</t>
  </si>
  <si>
    <t>PE O-18:0p/22:6</t>
  </si>
  <si>
    <t>PE O-18:1p/22:5</t>
  </si>
  <si>
    <t>PE O-18:0p/22:5</t>
  </si>
  <si>
    <t>PE O-18:1p/22:4</t>
  </si>
  <si>
    <t>PE O-18:0p/22:4</t>
  </si>
  <si>
    <t>Cer 32:1;(OH)2</t>
  </si>
  <si>
    <t>Cer</t>
  </si>
  <si>
    <t>H66 C34 O5 N1</t>
  </si>
  <si>
    <t>Cer 34:2;(OH)2</t>
  </si>
  <si>
    <t>H68 C36 O5 N1</t>
  </si>
  <si>
    <t>Cer 34:1;(OH)2</t>
  </si>
  <si>
    <t>H70 C36 O5 N1</t>
  </si>
  <si>
    <t>Cer 34:0;(OH)2</t>
  </si>
  <si>
    <t>H72 C36 O5 N1</t>
  </si>
  <si>
    <t>Cer 36:2;(OH)2</t>
  </si>
  <si>
    <t>H72 C38 O5 N1</t>
  </si>
  <si>
    <t>Cer 36:1;(OH)2</t>
  </si>
  <si>
    <t>H74 C38 O5 N1</t>
  </si>
  <si>
    <t>Cer 36:0;(OH)2</t>
  </si>
  <si>
    <t>H76 C38 O5 N1</t>
  </si>
  <si>
    <t>Cer 38:2;(OH)2</t>
  </si>
  <si>
    <t>H76 C40 O5 N1</t>
  </si>
  <si>
    <t>Cer 38:1;(OH)2</t>
  </si>
  <si>
    <t>H78 C40 O5 N1</t>
  </si>
  <si>
    <t>Cer 40:2;(OH)2</t>
  </si>
  <si>
    <t>H80 C42 O5 N1</t>
  </si>
  <si>
    <t>Cer 40:1;(OH)2</t>
  </si>
  <si>
    <t>H82 C42 O5 N1</t>
  </si>
  <si>
    <t>Cer 42:3;(OH)2</t>
  </si>
  <si>
    <t>H82 C44 O5 N1</t>
  </si>
  <si>
    <t>Cer 42:2;(OH)2</t>
  </si>
  <si>
    <t>H84 C44 O5 N1</t>
  </si>
  <si>
    <t>Cer 42:1;(OH)2</t>
  </si>
  <si>
    <t>H86 C44 O5 N1</t>
  </si>
  <si>
    <t>Cer 44:3;(OH)2</t>
  </si>
  <si>
    <t>H86 C46 O5 N1</t>
  </si>
  <si>
    <t>Cer 44:2;(OH)2</t>
  </si>
  <si>
    <t>H88 C46 O5 N1</t>
  </si>
  <si>
    <t>PA 18:1_18:1</t>
  </si>
  <si>
    <t>PA</t>
  </si>
  <si>
    <t>H72 C39 O8 P1</t>
  </si>
  <si>
    <t>PE 14:0_16:1</t>
  </si>
  <si>
    <t>PE</t>
  </si>
  <si>
    <t>H67 C35 N1 O8 P1</t>
  </si>
  <si>
    <t>PE 14:0_18:3</t>
  </si>
  <si>
    <t>H67 C37 N1 O8 P1</t>
  </si>
  <si>
    <t>PE 14:0_18:2</t>
  </si>
  <si>
    <t>H69 C37 N1 O8 P1</t>
  </si>
  <si>
    <t>PE 14:0_18:1</t>
  </si>
  <si>
    <t>H71 C37 N1 O8 P1</t>
  </si>
  <si>
    <t>PE 14:0_20:4</t>
  </si>
  <si>
    <t>H69 C39 N1 O8 P1</t>
  </si>
  <si>
    <t>PE 16:1_18:3</t>
  </si>
  <si>
    <t>PE 14:0_20:3</t>
  </si>
  <si>
    <t>H71 C39 N1 O8 P1</t>
  </si>
  <si>
    <t>PE 16:1_18:2</t>
  </si>
  <si>
    <t>PE 16:0_18:3</t>
  </si>
  <si>
    <t>PE 16:1_18:1</t>
  </si>
  <si>
    <t>H73 C39 N1 O8 P1</t>
  </si>
  <si>
    <t>PE 16:0_18:2</t>
  </si>
  <si>
    <t>PE 16:0_18:1</t>
  </si>
  <si>
    <t>H75 C39 N1 O8 P1</t>
  </si>
  <si>
    <t>PE 16:1_20:4</t>
  </si>
  <si>
    <t>H71 C41 N1 O8 P1</t>
  </si>
  <si>
    <t>PE 18:3_18:2</t>
  </si>
  <si>
    <t>PE 16:0_20:4</t>
  </si>
  <si>
    <t>H73 C41 N1 O8 P1</t>
  </si>
  <si>
    <t>PE 16:0_20:3</t>
  </si>
  <si>
    <t>H75 C41 N1 O8 P1</t>
  </si>
  <si>
    <t>PE 18:3_20:4</t>
  </si>
  <si>
    <t>H71 C43 N1 O8 P1</t>
  </si>
  <si>
    <t>PE 18:2_20:4</t>
  </si>
  <si>
    <t>H73 C43 N1 O8 P1</t>
  </si>
  <si>
    <t>PE 18:1_20:4</t>
  </si>
  <si>
    <t>H75 C43 N1 O8 P1</t>
  </si>
  <si>
    <t>PE 18:0_20:4</t>
  </si>
  <si>
    <t>H77 C43 N1 O8 P1</t>
  </si>
  <si>
    <t>PE 18:0_22:5</t>
  </si>
  <si>
    <t>H79 C45 N1 O8 P1</t>
  </si>
  <si>
    <t>LPE 16:0</t>
  </si>
  <si>
    <t>LPE</t>
  </si>
  <si>
    <t>H43 C21 N1 O7 P1</t>
  </si>
  <si>
    <t>LPE 18:3</t>
  </si>
  <si>
    <t>H41 C23 N1 O7 P1</t>
  </si>
  <si>
    <t>LPE 18:2</t>
  </si>
  <si>
    <t>H43 C23 N1 O7 P1</t>
  </si>
  <si>
    <t>LPE 18:1</t>
  </si>
  <si>
    <t>H45 C23 N1 O7 P1</t>
  </si>
  <si>
    <t>LPE 18:0</t>
  </si>
  <si>
    <t>H47 C23 N1 O7 P1</t>
  </si>
  <si>
    <t>LPE 20:5</t>
  </si>
  <si>
    <t>H41 C25 N1 O7 P1</t>
  </si>
  <si>
    <t>LPE 20:4</t>
  </si>
  <si>
    <t>H43 C25 N1 O7 P1</t>
  </si>
  <si>
    <t>LPE 20:3</t>
  </si>
  <si>
    <t>H45 C25 N1 O7 P1</t>
  </si>
  <si>
    <t>LPE 22:6</t>
  </si>
  <si>
    <t>H43 C27 N1 O7 P1</t>
  </si>
  <si>
    <t>LPE 22:5</t>
  </si>
  <si>
    <t>H45 C27 N1 O7 P1</t>
  </si>
  <si>
    <t>LPE 22:4</t>
  </si>
  <si>
    <t>H47 C27 N1 O7 P1</t>
  </si>
  <si>
    <t>PG 16:0_18:2</t>
  </si>
  <si>
    <t>PG</t>
  </si>
  <si>
    <t>H74 C40 O10 P1</t>
  </si>
  <si>
    <t>PG 16:0_18:1</t>
  </si>
  <si>
    <t>H76 C40 O10 P1</t>
  </si>
  <si>
    <t>PG 18:3_18:2</t>
  </si>
  <si>
    <t>H72 C42 O10 P1</t>
  </si>
  <si>
    <t>PG 18:2_18:2</t>
  </si>
  <si>
    <t>H74 C42 O10 P1</t>
  </si>
  <si>
    <t>PG 18:1_18:1</t>
  </si>
  <si>
    <t>H78 C42 O10 P1</t>
  </si>
  <si>
    <t>PG 18:0_20:4</t>
  </si>
  <si>
    <t>H78 C44 O10 P1</t>
  </si>
  <si>
    <t>PI 16:0_18:1</t>
  </si>
  <si>
    <t>PI</t>
  </si>
  <si>
    <t>H80 C43 O13 P1</t>
  </si>
  <si>
    <t>PI 18:2_18:2</t>
  </si>
  <si>
    <t>H78 C45 O13 P1</t>
  </si>
  <si>
    <t>PI 18:3_18:0</t>
  </si>
  <si>
    <t>H80 C45 O13 P1</t>
  </si>
  <si>
    <t>PI 18:2_18:1</t>
  </si>
  <si>
    <t>PI 18:1_18:0</t>
  </si>
  <si>
    <t>H84 C45 O13 P1</t>
  </si>
  <si>
    <t>PI 18:1_20:4</t>
  </si>
  <si>
    <t>H80 C47 O13 P1</t>
  </si>
  <si>
    <t>PI 18:0_20:5</t>
  </si>
  <si>
    <t>PI 18:1_20:3</t>
  </si>
  <si>
    <t>H82 C47 O13 P1</t>
  </si>
  <si>
    <t>PI 18:0_20:4</t>
  </si>
  <si>
    <t>PI 18:0_20:3</t>
  </si>
  <si>
    <t>H84 C47 O13 P1</t>
  </si>
  <si>
    <t>PI 18:0_22:5</t>
  </si>
  <si>
    <t>H84 C49 O13 P1</t>
  </si>
  <si>
    <t>DAG 14:0_16:1</t>
  </si>
  <si>
    <t>DAG</t>
  </si>
  <si>
    <t>H66 C33 O5 N1</t>
  </si>
  <si>
    <t>DAG 14:1_16:0</t>
  </si>
  <si>
    <t>DAG 14:0_16:0</t>
  </si>
  <si>
    <t>H68 C33 O5 N1</t>
  </si>
  <si>
    <t>DAG 14:0_18:3</t>
  </si>
  <si>
    <t>H66 C35 O5 N1</t>
  </si>
  <si>
    <t>DAG 16:1_16:1</t>
  </si>
  <si>
    <t>H68 C35 O5 N1</t>
  </si>
  <si>
    <t>DAG 14:0_18:2</t>
  </si>
  <si>
    <t>DAG 14:1_18:1</t>
  </si>
  <si>
    <t>DAG 16:0_16:1</t>
  </si>
  <si>
    <t>H70 C35 O5 N1</t>
  </si>
  <si>
    <t>DAG 14:0_18:1</t>
  </si>
  <si>
    <t>DAG 16:0_16:0</t>
  </si>
  <si>
    <t>H72 C35 O5 N1</t>
  </si>
  <si>
    <t>DAG 16:1_18:3</t>
  </si>
  <si>
    <t>H68 C37 O5 N1</t>
  </si>
  <si>
    <t>DAG 16:0_18:3</t>
  </si>
  <si>
    <t>H70 C37 O5 N1</t>
  </si>
  <si>
    <t>DAG 16:1_18:2</t>
  </si>
  <si>
    <t>DAG 16:0_18:2</t>
  </si>
  <si>
    <t>H72 C37 O5 N1</t>
  </si>
  <si>
    <t>DAG 16:1_18:1</t>
  </si>
  <si>
    <t>DAG 16:0_18:1</t>
  </si>
  <si>
    <t>H74 C37 O5 N1</t>
  </si>
  <si>
    <t>DAG 16:1_18:0</t>
  </si>
  <si>
    <t>DAG 18:2_18:3</t>
  </si>
  <si>
    <t>H70 C39 O5 N1</t>
  </si>
  <si>
    <t>DAG 18:1_18:3</t>
  </si>
  <si>
    <t>H72 C39 O5 N1</t>
  </si>
  <si>
    <t>DAG 18:0_18:3</t>
  </si>
  <si>
    <t>H74 C39 O5 N1</t>
  </si>
  <si>
    <t>DAG 18:1_18:2</t>
  </si>
  <si>
    <t>DAG 16:0_20:3</t>
  </si>
  <si>
    <t>DAG 18:0_18:2</t>
  </si>
  <si>
    <t>H76 C39 O5 N1</t>
  </si>
  <si>
    <t>DAG 18:1_18:1</t>
  </si>
  <si>
    <t>DAG 18:0_18:1</t>
  </si>
  <si>
    <t>H78 C39 O5 N1</t>
  </si>
  <si>
    <t>DAG 16:0_20:1</t>
  </si>
  <si>
    <t>DAG 18:2_20:3</t>
  </si>
  <si>
    <t>H74 C41 O5 N1</t>
  </si>
  <si>
    <t>DAG 16:0_22:5</t>
  </si>
  <si>
    <t>DAG 18:1_20:3</t>
  </si>
  <si>
    <t>H76 C41 O5 N1</t>
  </si>
  <si>
    <t>DAG 18:0_20:3</t>
  </si>
  <si>
    <t>H78 C41 O5 N1</t>
  </si>
  <si>
    <t>DAG 18:0_20:1</t>
  </si>
  <si>
    <t>H82 C41 O5 N1</t>
  </si>
  <si>
    <t>DAG 18:1_20:0</t>
  </si>
  <si>
    <t>DAG 18:2_22:5</t>
  </si>
  <si>
    <t>H74 C43 O5 N1</t>
  </si>
  <si>
    <t>DAG 18:1_22:5</t>
  </si>
  <si>
    <t>H76 C43 O5 N1</t>
  </si>
  <si>
    <t>DAG 18:0_22:5</t>
  </si>
  <si>
    <t>H78 C43 O5 N1</t>
  </si>
  <si>
    <t>LPC 16:0</t>
  </si>
  <si>
    <t>LPC</t>
  </si>
  <si>
    <t>H51 C24 N1 O7 P1</t>
  </si>
  <si>
    <t>LPC 18:1</t>
  </si>
  <si>
    <t>H53 C26 N1 O7 P1</t>
  </si>
  <si>
    <t>LPC 18:0</t>
  </si>
  <si>
    <t>H55 C26 N1 O7 P1</t>
  </si>
  <si>
    <t>PC 28:1</t>
  </si>
  <si>
    <t>H71 C36 N1 O8 P1</t>
  </si>
  <si>
    <t>PC 28:0</t>
  </si>
  <si>
    <t>H73 C36 N1 O8 P1</t>
  </si>
  <si>
    <t>PC 30:3</t>
  </si>
  <si>
    <t>H71 C38 N1 O8 P1</t>
  </si>
  <si>
    <t>PC 30:2</t>
  </si>
  <si>
    <t>H73 C38 N1 O8 P1</t>
  </si>
  <si>
    <t>PC 30:1</t>
  </si>
  <si>
    <t>H75 C38 N1 O8 P1</t>
  </si>
  <si>
    <t>PC 30:0</t>
  </si>
  <si>
    <t>H77 C38 N1 O8 P1</t>
  </si>
  <si>
    <t>PC 32:4</t>
  </si>
  <si>
    <t>H73 C40 N1 O8 P1</t>
  </si>
  <si>
    <t>PC 32:3</t>
  </si>
  <si>
    <t>H75 C40 N1 O8 P1</t>
  </si>
  <si>
    <t>PC 32:2</t>
  </si>
  <si>
    <t>H77 C40 N1 O8 P1</t>
  </si>
  <si>
    <t>PC 32:1</t>
  </si>
  <si>
    <t>H79 C40 N1 O8 P1</t>
  </si>
  <si>
    <t>PC 34:3</t>
  </si>
  <si>
    <t>H79 C42 N1 O8 P1</t>
  </si>
  <si>
    <t>PC 34:2</t>
  </si>
  <si>
    <t>H81 C42 N1 O8 P1</t>
  </si>
  <si>
    <t>PC 34:1</t>
  </si>
  <si>
    <t>H83 C42 N1 O8 P1</t>
  </si>
  <si>
    <t>PC 36:6</t>
  </si>
  <si>
    <t>H77 C44 N1 O8 P1</t>
  </si>
  <si>
    <t>PC 36:5</t>
  </si>
  <si>
    <t>H79 C44 N1 O8 P1</t>
  </si>
  <si>
    <t>PC 36:4</t>
  </si>
  <si>
    <t>H81 C44 N1 O8 P1</t>
  </si>
  <si>
    <t>PC 36:3</t>
  </si>
  <si>
    <t>H83 C44 N1 O8 P1</t>
  </si>
  <si>
    <t>PC 36:2</t>
  </si>
  <si>
    <t>H85 C44 N1 O8 P1</t>
  </si>
  <si>
    <t>PC 36:1</t>
  </si>
  <si>
    <t>H87 C44 N1 O8 P1</t>
  </si>
  <si>
    <t>PC 38:7</t>
  </si>
  <si>
    <t>H79 C46 N1 O8 P1</t>
  </si>
  <si>
    <t>PC 38:6</t>
  </si>
  <si>
    <t>H81 C46 N1 O8 P1</t>
  </si>
  <si>
    <t>PC 38:5</t>
  </si>
  <si>
    <t>H83 C46 N1 O8 P1</t>
  </si>
  <si>
    <t>PC 38:4</t>
  </si>
  <si>
    <t>H85 C46 N1 O8 P1</t>
  </si>
  <si>
    <t>PC 38:3</t>
  </si>
  <si>
    <t>H87 C46 N1 O8 P1</t>
  </si>
  <si>
    <t>PC 38:2</t>
  </si>
  <si>
    <t>H89 C46 N1 O8 P1</t>
  </si>
  <si>
    <t>PC 38:1</t>
  </si>
  <si>
    <t>H91 C46 N1 O8 P1</t>
  </si>
  <si>
    <t>PC 38:0</t>
  </si>
  <si>
    <t>H93 C46 N1 O8 P1</t>
  </si>
  <si>
    <t>PC 40:8</t>
  </si>
  <si>
    <t>H81 C48 N1 O8 P1</t>
  </si>
  <si>
    <t>PC 40:7</t>
  </si>
  <si>
    <t>H83 C48 N1 O8 P1</t>
  </si>
  <si>
    <t>PC 40:6</t>
  </si>
  <si>
    <t>H85 C48 N1 O8 P1</t>
  </si>
  <si>
    <t>PC 40:5</t>
  </si>
  <si>
    <t>H87 C48 N1 O8 P1</t>
  </si>
  <si>
    <t>PC 44:7</t>
  </si>
  <si>
    <t>H91 C52 N1 O8 P1</t>
  </si>
  <si>
    <t>PS 34:1</t>
  </si>
  <si>
    <t>PS</t>
  </si>
  <si>
    <t>H77 C40 N1 O10 P1</t>
  </si>
  <si>
    <t>PS 35:1</t>
  </si>
  <si>
    <t>H79 C41 N1 O10 P1</t>
  </si>
  <si>
    <t>PS 36:4</t>
  </si>
  <si>
    <t>H75 C42 N1 O10 P1</t>
  </si>
  <si>
    <t>PS 36:3</t>
  </si>
  <si>
    <t>H77 C42 N1 O10 P1</t>
  </si>
  <si>
    <t>PS 36:2</t>
  </si>
  <si>
    <t>H79 C42 N1 O10 P1</t>
  </si>
  <si>
    <t>PS 36:1</t>
  </si>
  <si>
    <t>H81 C42 N1 O10 P1</t>
  </si>
  <si>
    <t>PS 38:7</t>
  </si>
  <si>
    <t>H73 C44 N1 O10 P1</t>
  </si>
  <si>
    <t>PS 38:5</t>
  </si>
  <si>
    <t>H77 C44 N1 O10 P1</t>
  </si>
  <si>
    <t>PS 38:4</t>
  </si>
  <si>
    <t>H79 C44 N1 O10 P1</t>
  </si>
  <si>
    <t>PS 38:3</t>
  </si>
  <si>
    <t>H81 C44 N1 O10 P1</t>
  </si>
  <si>
    <t>PS 40:6</t>
  </si>
  <si>
    <t>H79 C46 N1 O10 P1</t>
  </si>
  <si>
    <t>PS 40:5</t>
  </si>
  <si>
    <t>H81 C46 N1 O10 P1</t>
  </si>
  <si>
    <t>PS 40:4</t>
  </si>
  <si>
    <t>H83 C46 N1 O10 P1</t>
  </si>
  <si>
    <t>TAG 46:1</t>
  </si>
  <si>
    <t>TAG</t>
  </si>
  <si>
    <t>H96 C49 O6 N1</t>
  </si>
  <si>
    <t>TAG 48:2</t>
  </si>
  <si>
    <t>H98 C51 O6 N1</t>
  </si>
  <si>
    <t>TAG 48:1</t>
  </si>
  <si>
    <t>H100 C51 O6 N1</t>
  </si>
  <si>
    <t>TAG 50:5</t>
  </si>
  <si>
    <t>H96 C53 O6 N1</t>
  </si>
  <si>
    <t>TAG 50:4</t>
  </si>
  <si>
    <t>H98 C53 O6 N1</t>
  </si>
  <si>
    <t>TAG 50:3</t>
  </si>
  <si>
    <t>H100 C53 O6 N1</t>
  </si>
  <si>
    <t>TAG 50:2</t>
  </si>
  <si>
    <t>H102 C53 O6 N1</t>
  </si>
  <si>
    <t>TAG 50:1</t>
  </si>
  <si>
    <t>H104 C53 O6 N1</t>
  </si>
  <si>
    <t>TAG 52:6</t>
  </si>
  <si>
    <t>H98 C55 O6 N1</t>
  </si>
  <si>
    <t>TAG 52:5</t>
  </si>
  <si>
    <t>H100 C55 O6 N1</t>
  </si>
  <si>
    <t>TAG 52:4</t>
  </si>
  <si>
    <t>H102 C55 O6 N1</t>
  </si>
  <si>
    <t>TAG 52:3</t>
  </si>
  <si>
    <t>H104 C55 O6 N1</t>
  </si>
  <si>
    <t>TAG 52:2</t>
  </si>
  <si>
    <t>H106 C55 O6 N1</t>
  </si>
  <si>
    <t>TAG 52:1</t>
  </si>
  <si>
    <t>H108 C55 O6 N1</t>
  </si>
  <si>
    <t>TAG 54:8</t>
  </si>
  <si>
    <t>H98 C57 O6 N1</t>
  </si>
  <si>
    <t>TAG 54:7</t>
  </si>
  <si>
    <t>H100 C57 O6 N1</t>
  </si>
  <si>
    <t>TAG 54:6</t>
  </si>
  <si>
    <t>H102 C57 O6 N1</t>
  </si>
  <si>
    <t>TAG 54:5</t>
  </si>
  <si>
    <t>H104 C57 O6 N1</t>
  </si>
  <si>
    <t>TAG 54:4</t>
  </si>
  <si>
    <t>H106 C57 O6 N1</t>
  </si>
  <si>
    <t>TAG 54:3</t>
  </si>
  <si>
    <t>H108 C57 O6 N1</t>
  </si>
  <si>
    <t>TAG 54:2</t>
  </si>
  <si>
    <t>H110 C57 O6 N1</t>
  </si>
  <si>
    <t>TAG 54:1</t>
  </si>
  <si>
    <t>H112 C57 O6 N1</t>
  </si>
  <si>
    <t>TAG 56:8</t>
  </si>
  <si>
    <t>H102 C59 O6 N1</t>
  </si>
  <si>
    <t>TAG 56:7</t>
  </si>
  <si>
    <t>H104 C59 O6 N1</t>
  </si>
  <si>
    <t>TAG 56:6</t>
  </si>
  <si>
    <t>H106 C59 O6 N1</t>
  </si>
  <si>
    <t>TAG 56:4</t>
  </si>
  <si>
    <t>H110 C59 O6 N1</t>
  </si>
  <si>
    <t>TAG 56:3</t>
  </si>
  <si>
    <t>H112 C59 O6 N1</t>
  </si>
  <si>
    <t>TAG 58:8</t>
  </si>
  <si>
    <t>H106 C61 O6 N1</t>
  </si>
  <si>
    <t>HexCer 18:1;(OH)2/15:0</t>
  </si>
  <si>
    <t>HexCer</t>
  </si>
  <si>
    <t>H76 C39 O8 N1</t>
  </si>
  <si>
    <t>SM 32:1;(OH)2</t>
  </si>
  <si>
    <t>SM</t>
  </si>
  <si>
    <t>H76 C37 N2 O6 P1</t>
  </si>
  <si>
    <t>SM 34:2;(OH)2</t>
  </si>
  <si>
    <t>H78 C39 N2 O6 P1</t>
  </si>
  <si>
    <t>SM 34:1;(OH)2</t>
  </si>
  <si>
    <t>H80 C39 N2 O6 P1</t>
  </si>
  <si>
    <t>SM 34:0;(OH)2</t>
  </si>
  <si>
    <t>H82 C39 N2 O6 P1</t>
  </si>
  <si>
    <t>SM 36:2;(OH)2</t>
  </si>
  <si>
    <t>H82 C41 N2 O6 P1</t>
  </si>
  <si>
    <t>SM 36:1;(OH)2</t>
  </si>
  <si>
    <t>H84 C41 N2 O6 P1</t>
  </si>
  <si>
    <t>SM 36:0;(OH)2</t>
  </si>
  <si>
    <t>H86 C41 N2 O6 P1</t>
  </si>
  <si>
    <t>SM 38:1;(OH)2</t>
  </si>
  <si>
    <t>H88 C43 N2 O6 P1</t>
  </si>
  <si>
    <t>SM 40:2;(OH)2</t>
  </si>
  <si>
    <t>H90 C45 N2 O6 P1</t>
  </si>
  <si>
    <t>SM 40:1;(OH)2</t>
  </si>
  <si>
    <t>H92 C45 N2 O6 P1</t>
  </si>
  <si>
    <t>SM 42:3;(OH)2</t>
  </si>
  <si>
    <t>H92 C47 N2 O6 P1</t>
  </si>
  <si>
    <t>SM 42:2;(OH)2</t>
  </si>
  <si>
    <t>H94 C47 N2 O6 P1</t>
  </si>
  <si>
    <t>SM 42:1;(OH)2</t>
  </si>
  <si>
    <t>H96 C47 N2 O6 P1</t>
  </si>
  <si>
    <t>SM 44:3;(OH)2</t>
  </si>
  <si>
    <t>H96 C49 N2 O6 P1</t>
  </si>
  <si>
    <t>SM 44:2;(OH)2</t>
  </si>
  <si>
    <t>H98 C49 N2 O6 P1</t>
  </si>
  <si>
    <t>SM 44:1;(OH)2</t>
  </si>
  <si>
    <t>H100 C49 N2 O6 P1</t>
  </si>
  <si>
    <t>SD</t>
  </si>
  <si>
    <t>Statistical analysis: Paired students t-test</t>
  </si>
  <si>
    <t>30-1 Rapa</t>
  </si>
  <si>
    <t xml:space="preserve"> 30-2 Rapa</t>
  </si>
  <si>
    <t xml:space="preserve"> 30-3 Rapa</t>
  </si>
  <si>
    <t xml:space="preserve"> 30-4 Rapa</t>
  </si>
  <si>
    <t xml:space="preserve"> 30-5 Rapa</t>
  </si>
  <si>
    <t xml:space="preserve"> 30-6 Rapa</t>
  </si>
  <si>
    <t xml:space="preserve"> 30-7 Rapa</t>
  </si>
  <si>
    <t xml:space="preserve"> 30-8 Rapa</t>
  </si>
  <si>
    <t>30-1 Cont</t>
  </si>
  <si>
    <t>30-2 Cont</t>
  </si>
  <si>
    <t>30-3 Cont</t>
  </si>
  <si>
    <t>30-4 Cont</t>
  </si>
  <si>
    <t>30-5 Cont</t>
  </si>
  <si>
    <t>30-6 Cont</t>
  </si>
  <si>
    <t>30-7 Cont</t>
  </si>
  <si>
    <t>30-8 Cont</t>
  </si>
  <si>
    <t>Lipid Class</t>
  </si>
  <si>
    <t>Chemical Formula</t>
  </si>
  <si>
    <t>Scan Polarity</t>
  </si>
  <si>
    <t>40-1 Rapa</t>
  </si>
  <si>
    <t>40-2 Rapa</t>
  </si>
  <si>
    <t>40-3 Rapa</t>
  </si>
  <si>
    <t>40-4 Rapa</t>
  </si>
  <si>
    <t>40-5 Rapa</t>
  </si>
  <si>
    <t>40-6 Rapa</t>
  </si>
  <si>
    <t>40-7 Rapa</t>
  </si>
  <si>
    <t>40-8 Rapa</t>
  </si>
  <si>
    <t>40-1 Cont</t>
  </si>
  <si>
    <t>40-2 Cont</t>
  </si>
  <si>
    <t>40-3 Cont</t>
  </si>
  <si>
    <t>40-4 Cont</t>
  </si>
  <si>
    <t>40-5 Cont</t>
  </si>
  <si>
    <t>40-6 Cont</t>
  </si>
  <si>
    <t>40-7 Cont</t>
  </si>
  <si>
    <t>40-8 Cont</t>
  </si>
  <si>
    <t>30-Rapa</t>
  </si>
  <si>
    <t>30-Cont</t>
  </si>
  <si>
    <t>Mean</t>
  </si>
  <si>
    <t>p-value</t>
  </si>
  <si>
    <t>40-Rapa</t>
  </si>
  <si>
    <t>40-Cont</t>
  </si>
  <si>
    <t>Lipid Species</t>
  </si>
  <si>
    <t>Lipid class</t>
  </si>
  <si>
    <t>PCO</t>
  </si>
  <si>
    <t>PEO</t>
  </si>
  <si>
    <t>PC O-</t>
  </si>
  <si>
    <t>PIP 34:1</t>
  </si>
  <si>
    <t>PIP 36:2</t>
  </si>
  <si>
    <t>PIP 38:4</t>
  </si>
  <si>
    <r>
      <t>PIP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34:1</t>
    </r>
  </si>
  <si>
    <r>
      <t>PIP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36:2</t>
    </r>
  </si>
  <si>
    <r>
      <t>PIP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38:4</t>
    </r>
  </si>
  <si>
    <r>
      <t>PIP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 xml:space="preserve"> 38:4</t>
    </r>
  </si>
  <si>
    <t>pmol / ug protein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</si>
</sst>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0.0000"/>
  </numFmts>
  <fonts count="13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1" fontId="6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1" fontId="9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49" fontId="5" fillId="0" borderId="2" xfId="0" applyNumberFormat="1" applyFont="1" applyBorder="1" applyAlignment="1">
      <alignment horizontal="left"/>
    </xf>
    <xf numFmtId="0" fontId="1" fillId="0" borderId="0" xfId="0" applyFont="1"/>
    <xf numFmtId="11" fontId="11" fillId="0" borderId="1" xfId="0" applyNumberFormat="1" applyFont="1" applyBorder="1" applyAlignment="1">
      <alignment horizontal="left"/>
    </xf>
    <xf numFmtId="11" fontId="5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5" fontId="5" fillId="0" borderId="1" xfId="0" applyNumberFormat="1" applyFont="1" applyBorder="1" applyAlignment="1">
      <alignment horizontal="left"/>
    </xf>
    <xf numFmtId="11" fontId="12" fillId="0" borderId="1" xfId="0" applyNumberFormat="1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179BC-B240-ED4E-900D-3AB68BDDBE81}">
  <dimension ref="A1:AQ10"/>
  <sheetViews>
    <sheetView tabSelected="1" zoomScale="120" zoomScaleNormal="120" workbookViewId="0"/>
  </sheetViews>
  <sheetFormatPr baseColWidth="10" defaultRowHeight="16" x14ac:dyDescent="0.2"/>
  <cols>
    <col min="1" max="1" width="15.83203125" style="4" customWidth="1"/>
    <col min="2" max="17" width="11.6640625" bestFit="1" customWidth="1"/>
    <col min="23" max="23" width="15.83203125" bestFit="1" customWidth="1"/>
    <col min="24" max="25" width="15" bestFit="1" customWidth="1"/>
    <col min="26" max="26" width="15.83203125" bestFit="1" customWidth="1"/>
    <col min="27" max="28" width="15" bestFit="1" customWidth="1"/>
    <col min="29" max="30" width="15.83203125" bestFit="1" customWidth="1"/>
    <col min="31" max="38" width="15" bestFit="1" customWidth="1"/>
  </cols>
  <sheetData>
    <row r="1" spans="1:43" x14ac:dyDescent="0.2">
      <c r="A1" s="2" t="s">
        <v>512</v>
      </c>
    </row>
    <row r="2" spans="1:43" x14ac:dyDescent="0.2">
      <c r="A2" s="7" t="s">
        <v>458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8" t="s">
        <v>496</v>
      </c>
      <c r="S2" s="8" t="s">
        <v>457</v>
      </c>
      <c r="T2" s="8" t="s">
        <v>496</v>
      </c>
      <c r="U2" s="8" t="s">
        <v>457</v>
      </c>
      <c r="V2" s="1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8" t="s">
        <v>496</v>
      </c>
      <c r="AN2" s="8" t="s">
        <v>457</v>
      </c>
      <c r="AO2" s="8" t="s">
        <v>496</v>
      </c>
      <c r="AP2" s="8" t="s">
        <v>457</v>
      </c>
      <c r="AQ2" s="1"/>
    </row>
    <row r="3" spans="1:43" s="21" customFormat="1" x14ac:dyDescent="0.2">
      <c r="A3" s="8" t="s">
        <v>500</v>
      </c>
      <c r="B3" s="8" t="s">
        <v>459</v>
      </c>
      <c r="C3" s="8" t="s">
        <v>460</v>
      </c>
      <c r="D3" s="8" t="s">
        <v>461</v>
      </c>
      <c r="E3" s="8" t="s">
        <v>462</v>
      </c>
      <c r="F3" s="8" t="s">
        <v>463</v>
      </c>
      <c r="G3" s="8" t="s">
        <v>464</v>
      </c>
      <c r="H3" s="8" t="s">
        <v>465</v>
      </c>
      <c r="I3" s="8" t="s">
        <v>466</v>
      </c>
      <c r="J3" s="8" t="s">
        <v>467</v>
      </c>
      <c r="K3" s="8" t="s">
        <v>468</v>
      </c>
      <c r="L3" s="8" t="s">
        <v>469</v>
      </c>
      <c r="M3" s="8" t="s">
        <v>470</v>
      </c>
      <c r="N3" s="8" t="s">
        <v>471</v>
      </c>
      <c r="O3" s="8" t="s">
        <v>472</v>
      </c>
      <c r="P3" s="8" t="s">
        <v>473</v>
      </c>
      <c r="Q3" s="8" t="s">
        <v>474</v>
      </c>
      <c r="R3" s="10" t="s">
        <v>494</v>
      </c>
      <c r="S3" s="10" t="s">
        <v>494</v>
      </c>
      <c r="T3" s="10" t="s">
        <v>495</v>
      </c>
      <c r="U3" s="10" t="s">
        <v>495</v>
      </c>
      <c r="V3" s="10" t="s">
        <v>497</v>
      </c>
      <c r="W3" s="8" t="s">
        <v>478</v>
      </c>
      <c r="X3" s="8" t="s">
        <v>479</v>
      </c>
      <c r="Y3" s="8" t="s">
        <v>480</v>
      </c>
      <c r="Z3" s="8" t="s">
        <v>481</v>
      </c>
      <c r="AA3" s="8" t="s">
        <v>482</v>
      </c>
      <c r="AB3" s="8" t="s">
        <v>483</v>
      </c>
      <c r="AC3" s="8" t="s">
        <v>484</v>
      </c>
      <c r="AD3" s="8" t="s">
        <v>485</v>
      </c>
      <c r="AE3" s="8" t="s">
        <v>486</v>
      </c>
      <c r="AF3" s="8" t="s">
        <v>487</v>
      </c>
      <c r="AG3" s="8" t="s">
        <v>488</v>
      </c>
      <c r="AH3" s="8" t="s">
        <v>489</v>
      </c>
      <c r="AI3" s="8" t="s">
        <v>490</v>
      </c>
      <c r="AJ3" s="8" t="s">
        <v>491</v>
      </c>
      <c r="AK3" s="8" t="s">
        <v>492</v>
      </c>
      <c r="AL3" s="8" t="s">
        <v>493</v>
      </c>
      <c r="AM3" s="10" t="s">
        <v>498</v>
      </c>
      <c r="AN3" s="10" t="s">
        <v>498</v>
      </c>
      <c r="AO3" s="10" t="s">
        <v>499</v>
      </c>
      <c r="AP3" s="10" t="s">
        <v>499</v>
      </c>
      <c r="AQ3" s="10" t="s">
        <v>497</v>
      </c>
    </row>
    <row r="4" spans="1:43" s="21" customFormat="1" x14ac:dyDescent="0.2">
      <c r="A4" s="13" t="s">
        <v>505</v>
      </c>
      <c r="B4" s="14">
        <v>0.185</v>
      </c>
      <c r="C4" s="14">
        <v>0.105</v>
      </c>
      <c r="D4" s="14">
        <v>7.5399999999999995E-2</v>
      </c>
      <c r="E4" s="14">
        <v>0.16900000000000001</v>
      </c>
      <c r="F4" s="14">
        <v>0.123</v>
      </c>
      <c r="G4" s="14">
        <v>0.14299999999999999</v>
      </c>
      <c r="H4" s="14">
        <v>0.13500000000000001</v>
      </c>
      <c r="I4" s="14">
        <v>0.17199999999999999</v>
      </c>
      <c r="J4" s="14">
        <v>0.13600000000000001</v>
      </c>
      <c r="K4" s="14">
        <v>0.17</v>
      </c>
      <c r="L4" s="14">
        <v>0.14599999999999999</v>
      </c>
      <c r="M4" s="14">
        <v>0.17599999999999999</v>
      </c>
      <c r="N4" s="14">
        <v>0.13500000000000001</v>
      </c>
      <c r="O4" s="14">
        <v>0.18099999999999999</v>
      </c>
      <c r="P4" s="14">
        <v>0.17599999999999999</v>
      </c>
      <c r="Q4" s="14">
        <v>0.158</v>
      </c>
      <c r="R4" s="20">
        <f>AVERAGE(B4:I4)</f>
        <v>0.13842499999999999</v>
      </c>
      <c r="S4" s="22">
        <f>STDEV(B4:I4)</f>
        <v>3.7016048643025899E-2</v>
      </c>
      <c r="T4" s="20">
        <f>AVERAGE(J4:Q4)</f>
        <v>0.15975</v>
      </c>
      <c r="U4" s="20">
        <f>STDEV(J4:Q4)</f>
        <v>1.8721645226849149E-2</v>
      </c>
      <c r="V4" s="23">
        <v>0.18009800000000001</v>
      </c>
      <c r="W4" s="14">
        <v>0.26200000000000001</v>
      </c>
      <c r="X4" s="14">
        <v>0.20499999999999999</v>
      </c>
      <c r="Y4" s="14">
        <v>0.14699999999999999</v>
      </c>
      <c r="Z4" s="14">
        <v>0.26100000000000001</v>
      </c>
      <c r="AA4" s="14">
        <v>0.184</v>
      </c>
      <c r="AB4" s="14">
        <v>0.16700000000000001</v>
      </c>
      <c r="AC4" s="14">
        <v>0.16700000000000001</v>
      </c>
      <c r="AD4" s="14">
        <v>0.23699999999999999</v>
      </c>
      <c r="AE4" s="14">
        <v>0.161</v>
      </c>
      <c r="AF4" s="14">
        <v>0.25900000000000001</v>
      </c>
      <c r="AG4" s="14">
        <v>0.23899999999999999</v>
      </c>
      <c r="AH4" s="14">
        <v>0.21199999999999999</v>
      </c>
      <c r="AI4" s="14">
        <v>0.20699999999999999</v>
      </c>
      <c r="AJ4" s="14">
        <v>0.20499999999999999</v>
      </c>
      <c r="AK4" s="14">
        <v>0.19700000000000001</v>
      </c>
      <c r="AL4" s="14">
        <v>0.25800000000000001</v>
      </c>
      <c r="AM4" s="20">
        <f>AVERAGE(W4:AD4)</f>
        <v>0.20374999999999999</v>
      </c>
      <c r="AN4" s="22">
        <f>STDEV(W4:AD4)</f>
        <v>4.4864080446229131E-2</v>
      </c>
      <c r="AO4" s="20">
        <f>AVERAGE(AE4:AL4)</f>
        <v>0.21725000000000003</v>
      </c>
      <c r="AP4" s="20">
        <f>STDEV(AE4:AL4)</f>
        <v>3.3238316959282081E-2</v>
      </c>
      <c r="AQ4" s="19">
        <v>0.54963200000000001</v>
      </c>
    </row>
    <row r="5" spans="1:43" s="21" customFormat="1" x14ac:dyDescent="0.2">
      <c r="A5" s="13" t="s">
        <v>506</v>
      </c>
      <c r="B5" s="14">
        <v>0.26700000000000002</v>
      </c>
      <c r="C5" s="14">
        <v>0.17699999999999999</v>
      </c>
      <c r="D5" s="14">
        <v>0.13100000000000001</v>
      </c>
      <c r="E5" s="14">
        <v>0.252</v>
      </c>
      <c r="F5" s="14">
        <v>0.191</v>
      </c>
      <c r="G5" s="14">
        <v>0.214</v>
      </c>
      <c r="H5" s="14">
        <v>0.214</v>
      </c>
      <c r="I5" s="14">
        <v>0.254</v>
      </c>
      <c r="J5" s="14">
        <v>0.184</v>
      </c>
      <c r="K5" s="14">
        <v>0.224</v>
      </c>
      <c r="L5" s="14">
        <v>0.19900000000000001</v>
      </c>
      <c r="M5" s="14">
        <v>0.25</v>
      </c>
      <c r="N5" s="14">
        <v>0.20699999999999999</v>
      </c>
      <c r="O5" s="14">
        <v>0.24</v>
      </c>
      <c r="P5" s="14">
        <v>0.245</v>
      </c>
      <c r="Q5" s="14">
        <v>0.20499999999999999</v>
      </c>
      <c r="R5" s="20">
        <f t="shared" ref="R5:R10" si="0">AVERAGE(B5:I5)</f>
        <v>0.21249999999999999</v>
      </c>
      <c r="S5" s="22">
        <f t="shared" ref="S5:S10" si="1">STDEV(B5:I5)</f>
        <v>4.5704016703755415E-2</v>
      </c>
      <c r="T5" s="20">
        <f t="shared" ref="T5:T10" si="2">AVERAGE(J5:Q5)</f>
        <v>0.21925</v>
      </c>
      <c r="U5" s="20">
        <f t="shared" ref="U5:U10" si="3">STDEV(J5:Q5)</f>
        <v>2.4105423219089699E-2</v>
      </c>
      <c r="V5" s="23">
        <v>0.71510399999999996</v>
      </c>
      <c r="W5" s="14">
        <v>0.27900000000000003</v>
      </c>
      <c r="X5" s="14">
        <v>0.255</v>
      </c>
      <c r="Y5" s="14">
        <v>0.245</v>
      </c>
      <c r="Z5" s="14">
        <v>0.29399999999999998</v>
      </c>
      <c r="AA5" s="14">
        <v>0.23899999999999999</v>
      </c>
      <c r="AB5" s="14">
        <v>0.27100000000000002</v>
      </c>
      <c r="AC5" s="14">
        <v>0.23899999999999999</v>
      </c>
      <c r="AD5" s="14">
        <v>0.246</v>
      </c>
      <c r="AE5" s="14">
        <v>0.19600000000000001</v>
      </c>
      <c r="AF5" s="14">
        <v>0.30299999999999999</v>
      </c>
      <c r="AG5" s="14">
        <v>0.30299999999999999</v>
      </c>
      <c r="AH5" s="14">
        <v>0.32600000000000001</v>
      </c>
      <c r="AI5" s="14">
        <v>0.29399999999999998</v>
      </c>
      <c r="AJ5" s="14">
        <v>0.27900000000000003</v>
      </c>
      <c r="AK5" s="14">
        <v>0.27300000000000002</v>
      </c>
      <c r="AL5" s="14">
        <v>0.314</v>
      </c>
      <c r="AM5" s="20">
        <f t="shared" ref="AM5:AM10" si="4">AVERAGE(W5:AD5)</f>
        <v>0.25849999999999995</v>
      </c>
      <c r="AN5" s="22">
        <f t="shared" ref="AN5:AN10" si="5">STDEV(W5:AD5)</f>
        <v>2.0521765448977759E-2</v>
      </c>
      <c r="AO5" s="20">
        <f>AVERAGE(AE5:AL5)</f>
        <v>0.28600000000000003</v>
      </c>
      <c r="AP5" s="20">
        <f t="shared" ref="AP5:AP10" si="6">STDEV(AE5:AL5)</f>
        <v>4.0256321597624885E-2</v>
      </c>
      <c r="AQ5" s="19">
        <v>0.15209900000000001</v>
      </c>
    </row>
    <row r="6" spans="1:43" s="21" customFormat="1" x14ac:dyDescent="0.2">
      <c r="A6" s="13" t="s">
        <v>507</v>
      </c>
      <c r="B6" s="14">
        <v>9.0399999999999994E-2</v>
      </c>
      <c r="C6" s="14">
        <v>5.5199999999999999E-2</v>
      </c>
      <c r="D6" s="14">
        <v>4.48E-2</v>
      </c>
      <c r="E6" s="14">
        <v>9.4500000000000001E-2</v>
      </c>
      <c r="F6" s="14">
        <v>6.0499999999999998E-2</v>
      </c>
      <c r="G6" s="14">
        <v>7.46E-2</v>
      </c>
      <c r="H6" s="14">
        <v>6.9900000000000004E-2</v>
      </c>
      <c r="I6" s="14">
        <v>7.9699999999999993E-2</v>
      </c>
      <c r="J6" s="14">
        <v>9.1800000000000007E-2</v>
      </c>
      <c r="K6" s="14">
        <v>6.4899999999999999E-2</v>
      </c>
      <c r="L6" s="14">
        <v>7.2999999999999995E-2</v>
      </c>
      <c r="M6" s="14">
        <v>7.8E-2</v>
      </c>
      <c r="N6" s="14">
        <v>7.4499999999999997E-2</v>
      </c>
      <c r="O6" s="14">
        <v>9.8199999999999996E-2</v>
      </c>
      <c r="P6" s="14">
        <v>8.7300000000000003E-2</v>
      </c>
      <c r="Q6" s="14">
        <v>7.0000000000000007E-2</v>
      </c>
      <c r="R6" s="20">
        <f t="shared" si="0"/>
        <v>7.1200000000000013E-2</v>
      </c>
      <c r="S6" s="22">
        <f t="shared" si="1"/>
        <v>1.7173401360409426E-2</v>
      </c>
      <c r="T6" s="20">
        <f t="shared" si="2"/>
        <v>7.9712500000000019E-2</v>
      </c>
      <c r="U6" s="20">
        <f t="shared" si="3"/>
        <v>1.1553408587944843E-2</v>
      </c>
      <c r="V6" s="23">
        <v>0.16988700000000001</v>
      </c>
      <c r="W6" s="14">
        <v>4.5900000000000003E-2</v>
      </c>
      <c r="X6" s="14">
        <v>4.2500000000000003E-2</v>
      </c>
      <c r="Y6" s="14">
        <v>5.33E-2</v>
      </c>
      <c r="Z6" s="14">
        <v>5.8099999999999999E-2</v>
      </c>
      <c r="AA6" s="14">
        <v>5.6899999999999999E-2</v>
      </c>
      <c r="AB6" s="14">
        <v>5.5100000000000003E-2</v>
      </c>
      <c r="AC6" s="14">
        <v>5.1900000000000002E-2</v>
      </c>
      <c r="AD6" s="14">
        <v>5.3699999999999998E-2</v>
      </c>
      <c r="AE6" s="14">
        <v>5.3499999999999999E-2</v>
      </c>
      <c r="AF6" s="14">
        <v>4.5900000000000003E-2</v>
      </c>
      <c r="AG6" s="14">
        <v>4.8599999999999997E-2</v>
      </c>
      <c r="AH6" s="14">
        <v>4.4499999999999998E-2</v>
      </c>
      <c r="AI6" s="14">
        <v>3.3799999999999997E-2</v>
      </c>
      <c r="AJ6" s="14">
        <v>5.0599999999999999E-2</v>
      </c>
      <c r="AK6" s="14">
        <v>4.41E-2</v>
      </c>
      <c r="AL6" s="14">
        <v>5.8999999999999997E-2</v>
      </c>
      <c r="AM6" s="20">
        <f t="shared" si="4"/>
        <v>5.2174999999999999E-2</v>
      </c>
      <c r="AN6" s="22">
        <f t="shared" si="5"/>
        <v>5.3803212862111802E-3</v>
      </c>
      <c r="AO6" s="20">
        <f t="shared" ref="AO6:AO10" si="7">AVERAGE(AE6:AL6)</f>
        <v>4.7499999999999994E-2</v>
      </c>
      <c r="AP6" s="20">
        <f>STDEV(AE6:AL6)</f>
        <v>7.4630518460709599E-3</v>
      </c>
      <c r="AQ6" s="19">
        <v>0.24056</v>
      </c>
    </row>
    <row r="7" spans="1:43" s="21" customFormat="1" x14ac:dyDescent="0.2">
      <c r="A7" s="13" t="s">
        <v>508</v>
      </c>
      <c r="B7" s="14">
        <v>0.55400000000000005</v>
      </c>
      <c r="C7" s="14">
        <v>0.67400000000000004</v>
      </c>
      <c r="D7" s="14">
        <v>0.40600000000000003</v>
      </c>
      <c r="E7" s="14">
        <v>0.61099999999999999</v>
      </c>
      <c r="F7" s="14">
        <v>0.79200000000000004</v>
      </c>
      <c r="G7" s="14">
        <v>0.67400000000000004</v>
      </c>
      <c r="H7" s="14">
        <v>0.70299999999999996</v>
      </c>
      <c r="I7" s="14">
        <v>0.94699999999999995</v>
      </c>
      <c r="J7" s="14">
        <v>0.55600000000000005</v>
      </c>
      <c r="K7" s="14">
        <v>0.621</v>
      </c>
      <c r="L7" s="14">
        <v>0.66800000000000004</v>
      </c>
      <c r="M7" s="14">
        <v>0.79700000000000004</v>
      </c>
      <c r="N7" s="14">
        <v>0.67200000000000004</v>
      </c>
      <c r="O7" s="14">
        <v>0.71199999999999997</v>
      </c>
      <c r="P7" s="14">
        <v>0.751</v>
      </c>
      <c r="Q7" s="14">
        <v>0.69699999999999995</v>
      </c>
      <c r="R7" s="20">
        <f t="shared" si="0"/>
        <v>0.67012499999999997</v>
      </c>
      <c r="S7" s="22">
        <f t="shared" si="1"/>
        <v>0.16007448043243602</v>
      </c>
      <c r="T7" s="20">
        <f t="shared" si="2"/>
        <v>0.68425000000000014</v>
      </c>
      <c r="U7" s="20">
        <f t="shared" si="3"/>
        <v>7.4607065923504093E-2</v>
      </c>
      <c r="V7" s="23">
        <v>0.81297600000000003</v>
      </c>
      <c r="W7" s="14">
        <v>0.48099999999999998</v>
      </c>
      <c r="X7" s="14">
        <v>0.36899999999999999</v>
      </c>
      <c r="Y7" s="14">
        <v>0.36</v>
      </c>
      <c r="Z7" s="14">
        <v>0.4</v>
      </c>
      <c r="AA7" s="14">
        <v>0.3</v>
      </c>
      <c r="AB7" s="14">
        <v>0.42699999999999999</v>
      </c>
      <c r="AC7" s="14">
        <v>0.45100000000000001</v>
      </c>
      <c r="AD7" s="14">
        <v>0.433</v>
      </c>
      <c r="AE7" s="14">
        <v>0.13900000000000001</v>
      </c>
      <c r="AF7" s="14">
        <v>0.29799999999999999</v>
      </c>
      <c r="AG7" s="14">
        <v>0.316</v>
      </c>
      <c r="AH7" s="14">
        <v>0.21</v>
      </c>
      <c r="AI7" s="14">
        <v>0.31</v>
      </c>
      <c r="AJ7" s="14">
        <v>0.314</v>
      </c>
      <c r="AK7" s="14">
        <v>0.28999999999999998</v>
      </c>
      <c r="AL7" s="14">
        <v>0.23699999999999999</v>
      </c>
      <c r="AM7" s="20">
        <f t="shared" si="4"/>
        <v>0.40262499999999996</v>
      </c>
      <c r="AN7" s="22">
        <f t="shared" si="5"/>
        <v>5.7923440850833702E-2</v>
      </c>
      <c r="AO7" s="20">
        <f t="shared" si="7"/>
        <v>0.26424999999999998</v>
      </c>
      <c r="AP7" s="20">
        <f t="shared" si="6"/>
        <v>6.371981077902146E-2</v>
      </c>
      <c r="AQ7" s="19">
        <v>9.0799999999999995E-3</v>
      </c>
    </row>
    <row r="8" spans="1:43" s="21" customFormat="1" x14ac:dyDescent="0.2">
      <c r="A8" s="13" t="s">
        <v>509</v>
      </c>
      <c r="B8" s="14">
        <v>1.41</v>
      </c>
      <c r="C8" s="14">
        <v>1.56</v>
      </c>
      <c r="D8" s="14">
        <v>0.98599999999999999</v>
      </c>
      <c r="E8" s="14">
        <v>1.33</v>
      </c>
      <c r="F8" s="14">
        <v>1.83</v>
      </c>
      <c r="G8" s="14">
        <v>1.41</v>
      </c>
      <c r="H8" s="14">
        <v>1.8</v>
      </c>
      <c r="I8" s="14">
        <v>2.58</v>
      </c>
      <c r="J8" s="14">
        <v>1.46</v>
      </c>
      <c r="K8" s="14">
        <v>1.56</v>
      </c>
      <c r="L8" s="14">
        <v>1.62</v>
      </c>
      <c r="M8" s="14">
        <v>1.94</v>
      </c>
      <c r="N8" s="14">
        <v>1.95</v>
      </c>
      <c r="O8" s="14">
        <v>1.42</v>
      </c>
      <c r="P8" s="14">
        <v>1.44</v>
      </c>
      <c r="Q8" s="14">
        <v>1.76</v>
      </c>
      <c r="R8" s="20">
        <f t="shared" si="0"/>
        <v>1.6132500000000001</v>
      </c>
      <c r="S8" s="22">
        <f t="shared" si="1"/>
        <v>0.47443071148482757</v>
      </c>
      <c r="T8" s="20">
        <f t="shared" si="2"/>
        <v>1.6437499999999998</v>
      </c>
      <c r="U8" s="20">
        <f t="shared" si="3"/>
        <v>0.2164609829573404</v>
      </c>
      <c r="V8" s="23">
        <v>0.86130200000000001</v>
      </c>
      <c r="W8" s="14">
        <v>1.22</v>
      </c>
      <c r="X8" s="14">
        <v>0.92800000000000005</v>
      </c>
      <c r="Y8" s="14">
        <v>0.79200000000000004</v>
      </c>
      <c r="Z8" s="14">
        <v>1.02</v>
      </c>
      <c r="AA8" s="14">
        <v>0.82699999999999996</v>
      </c>
      <c r="AB8" s="14">
        <v>0.99</v>
      </c>
      <c r="AC8" s="14">
        <v>1.01</v>
      </c>
      <c r="AD8" s="14">
        <v>1.06</v>
      </c>
      <c r="AE8" s="14">
        <v>0.32600000000000001</v>
      </c>
      <c r="AF8" s="14">
        <v>0.71</v>
      </c>
      <c r="AG8" s="14">
        <v>0.753</v>
      </c>
      <c r="AH8" s="14">
        <v>0.63500000000000001</v>
      </c>
      <c r="AI8" s="14">
        <v>0.80100000000000005</v>
      </c>
      <c r="AJ8" s="14">
        <v>0.81100000000000005</v>
      </c>
      <c r="AK8" s="14">
        <v>0.65900000000000003</v>
      </c>
      <c r="AL8" s="14">
        <v>0.53</v>
      </c>
      <c r="AM8" s="20">
        <f t="shared" si="4"/>
        <v>0.98087500000000016</v>
      </c>
      <c r="AN8" s="22">
        <f t="shared" si="5"/>
        <v>0.13525155135101713</v>
      </c>
      <c r="AO8" s="20">
        <f t="shared" si="7"/>
        <v>0.65312500000000007</v>
      </c>
      <c r="AP8" s="20">
        <f t="shared" si="6"/>
        <v>0.16148192070410108</v>
      </c>
      <c r="AQ8" s="19">
        <v>1.4305E-2</v>
      </c>
    </row>
    <row r="9" spans="1:43" s="21" customFormat="1" x14ac:dyDescent="0.2">
      <c r="A9" s="13" t="s">
        <v>510</v>
      </c>
      <c r="B9" s="14">
        <v>2.16</v>
      </c>
      <c r="C9" s="14">
        <v>2.64</v>
      </c>
      <c r="D9" s="14">
        <v>1.77</v>
      </c>
      <c r="E9" s="14">
        <v>2.58</v>
      </c>
      <c r="F9" s="14">
        <v>3.23</v>
      </c>
      <c r="G9" s="14">
        <v>2.93</v>
      </c>
      <c r="H9" s="14">
        <v>3.32</v>
      </c>
      <c r="I9" s="14">
        <v>3.87</v>
      </c>
      <c r="J9" s="14">
        <v>2.9</v>
      </c>
      <c r="K9" s="14">
        <v>2.06</v>
      </c>
      <c r="L9" s="14">
        <v>2.5</v>
      </c>
      <c r="M9" s="14">
        <v>3</v>
      </c>
      <c r="N9" s="14">
        <v>3.13</v>
      </c>
      <c r="O9" s="14">
        <v>2.86</v>
      </c>
      <c r="P9" s="14">
        <v>3.34</v>
      </c>
      <c r="Q9" s="14">
        <v>2.86</v>
      </c>
      <c r="R9" s="20">
        <f t="shared" si="0"/>
        <v>2.8125</v>
      </c>
      <c r="S9" s="22">
        <f t="shared" si="1"/>
        <v>0.67192155154346001</v>
      </c>
      <c r="T9" s="20">
        <f t="shared" si="2"/>
        <v>2.8312499999999998</v>
      </c>
      <c r="U9" s="20">
        <f t="shared" si="3"/>
        <v>0.39415143935149899</v>
      </c>
      <c r="V9" s="23">
        <v>0.93342400000000003</v>
      </c>
      <c r="W9" s="14">
        <v>0.89600000000000002</v>
      </c>
      <c r="X9" s="14">
        <v>0.78200000000000003</v>
      </c>
      <c r="Y9" s="14">
        <v>0.96899999999999997</v>
      </c>
      <c r="Z9" s="14">
        <v>0.89</v>
      </c>
      <c r="AA9" s="14">
        <v>0.65400000000000003</v>
      </c>
      <c r="AB9" s="14">
        <v>0.875</v>
      </c>
      <c r="AC9" s="14">
        <v>1.18</v>
      </c>
      <c r="AD9" s="14">
        <v>1.33</v>
      </c>
      <c r="AE9" s="14">
        <v>0.41899999999999998</v>
      </c>
      <c r="AF9" s="14">
        <v>0.56899999999999995</v>
      </c>
      <c r="AG9" s="14">
        <v>0.65300000000000002</v>
      </c>
      <c r="AH9" s="14">
        <v>0.47799999999999998</v>
      </c>
      <c r="AI9" s="14">
        <v>0.64100000000000001</v>
      </c>
      <c r="AJ9" s="14">
        <v>0.71399999999999997</v>
      </c>
      <c r="AK9" s="14">
        <v>0.58899999999999997</v>
      </c>
      <c r="AL9" s="14">
        <v>0.48099999999999998</v>
      </c>
      <c r="AM9" s="20">
        <f t="shared" si="4"/>
        <v>0.94699999999999995</v>
      </c>
      <c r="AN9" s="22">
        <f t="shared" si="5"/>
        <v>0.21566177222679089</v>
      </c>
      <c r="AO9" s="20">
        <f t="shared" si="7"/>
        <v>0.56799999999999995</v>
      </c>
      <c r="AP9" s="20">
        <f t="shared" si="6"/>
        <v>0.10154661139454323</v>
      </c>
      <c r="AQ9" s="19">
        <v>4.849E-3</v>
      </c>
    </row>
    <row r="10" spans="1:43" s="21" customFormat="1" x14ac:dyDescent="0.2">
      <c r="A10" s="13" t="s">
        <v>511</v>
      </c>
      <c r="B10" s="14">
        <v>1.0300000000000001E-3</v>
      </c>
      <c r="C10" s="14">
        <v>8.6300000000000005E-3</v>
      </c>
      <c r="D10" s="14">
        <v>5.1000000000000004E-3</v>
      </c>
      <c r="E10" s="14">
        <v>2.98E-3</v>
      </c>
      <c r="F10" s="14">
        <v>7.4799999999999997E-3</v>
      </c>
      <c r="G10" s="14">
        <v>3.6900000000000001E-3</v>
      </c>
      <c r="H10" s="14">
        <v>4.64E-3</v>
      </c>
      <c r="I10" s="14">
        <v>2.0699999999999998E-3</v>
      </c>
      <c r="J10" s="14">
        <v>1.8699999999999999E-3</v>
      </c>
      <c r="K10" s="14">
        <v>4.6899999999999997E-3</v>
      </c>
      <c r="L10" s="14">
        <v>1.2999999999999999E-3</v>
      </c>
      <c r="M10" s="14">
        <v>2.96E-3</v>
      </c>
      <c r="N10" s="14">
        <v>6.1199999999999996E-3</v>
      </c>
      <c r="O10" s="14">
        <v>1.8E-3</v>
      </c>
      <c r="P10" s="14">
        <v>2.5600000000000002E-3</v>
      </c>
      <c r="Q10" s="14">
        <v>7.6699999999999997E-3</v>
      </c>
      <c r="R10" s="20">
        <f t="shared" si="0"/>
        <v>4.4524999999999999E-3</v>
      </c>
      <c r="S10" s="22">
        <f t="shared" si="1"/>
        <v>2.5970078937115303E-3</v>
      </c>
      <c r="T10" s="20">
        <f t="shared" si="2"/>
        <v>3.6212499999999999E-3</v>
      </c>
      <c r="U10" s="20">
        <f t="shared" si="3"/>
        <v>2.3026037280807631E-3</v>
      </c>
      <c r="V10" s="23">
        <v>0.469694</v>
      </c>
      <c r="W10" s="14">
        <v>2.8E-3</v>
      </c>
      <c r="X10" s="14">
        <v>9.1699999999999993E-3</v>
      </c>
      <c r="Y10" s="14">
        <v>3.8300000000000001E-3</v>
      </c>
      <c r="Z10" s="14">
        <v>2.4299999999999999E-3</v>
      </c>
      <c r="AA10" s="14">
        <v>5.2100000000000002E-3</v>
      </c>
      <c r="AB10" s="14">
        <v>0</v>
      </c>
      <c r="AC10" s="14">
        <v>5.2300000000000003E-3</v>
      </c>
      <c r="AD10" s="14">
        <v>4.9100000000000003E-3</v>
      </c>
      <c r="AE10" s="14">
        <v>3.5899999999999999E-3</v>
      </c>
      <c r="AF10" s="14">
        <v>2.2700000000000001E-2</v>
      </c>
      <c r="AG10" s="14">
        <v>1.1599999999999999E-2</v>
      </c>
      <c r="AH10" s="14">
        <v>1.84E-2</v>
      </c>
      <c r="AI10" s="14">
        <v>4.1700000000000001E-3</v>
      </c>
      <c r="AJ10" s="14">
        <v>9.1199999999999996E-3</v>
      </c>
      <c r="AK10" s="14">
        <v>7.1100000000000004E-4</v>
      </c>
      <c r="AL10" s="14">
        <v>6.3499999999999997E-3</v>
      </c>
      <c r="AM10" s="20">
        <f t="shared" si="4"/>
        <v>4.1974999999999998E-3</v>
      </c>
      <c r="AN10" s="22">
        <f t="shared" si="5"/>
        <v>2.6767717763860909E-3</v>
      </c>
      <c r="AO10" s="20">
        <f t="shared" si="7"/>
        <v>9.5801250000000001E-3</v>
      </c>
      <c r="AP10" s="20">
        <f t="shared" si="6"/>
        <v>7.6388018962867624E-3</v>
      </c>
      <c r="AQ10" s="19">
        <v>7.5789999999999996E-2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34085-6E5F-C644-8F3C-B51008174CCD}">
  <dimension ref="A1:AU259"/>
  <sheetViews>
    <sheetView zoomScale="120" zoomScaleNormal="120" workbookViewId="0"/>
  </sheetViews>
  <sheetFormatPr baseColWidth="10" defaultRowHeight="15" x14ac:dyDescent="0.2"/>
  <cols>
    <col min="1" max="1" width="20.83203125" style="3" customWidth="1"/>
    <col min="2" max="3" width="10.83203125" style="3"/>
    <col min="4" max="4" width="19.5" style="3" customWidth="1"/>
    <col min="5" max="5" width="13.1640625" style="3" customWidth="1"/>
    <col min="6" max="25" width="10.83203125" style="3"/>
    <col min="26" max="26" width="10.83203125" style="16"/>
    <col min="27" max="47" width="10.83203125" style="3"/>
    <col min="48" max="16384" width="10.83203125" style="4"/>
  </cols>
  <sheetData>
    <row r="1" spans="1:47" x14ac:dyDescent="0.2">
      <c r="A1" s="2" t="s">
        <v>512</v>
      </c>
      <c r="C1" s="5"/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2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x14ac:dyDescent="0.2">
      <c r="A2" s="7" t="s">
        <v>458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7" t="s">
        <v>496</v>
      </c>
      <c r="W2" s="17" t="s">
        <v>457</v>
      </c>
      <c r="X2" s="17" t="s">
        <v>496</v>
      </c>
      <c r="Y2" s="17" t="s">
        <v>457</v>
      </c>
      <c r="Z2" s="1"/>
      <c r="AQ2" s="17" t="s">
        <v>496</v>
      </c>
      <c r="AR2" s="17" t="s">
        <v>457</v>
      </c>
      <c r="AS2" s="17" t="s">
        <v>496</v>
      </c>
      <c r="AT2" s="17" t="s">
        <v>457</v>
      </c>
      <c r="AU2" s="1"/>
    </row>
    <row r="3" spans="1:47" s="18" customFormat="1" x14ac:dyDescent="0.2">
      <c r="A3" s="8" t="s">
        <v>500</v>
      </c>
      <c r="B3" s="8" t="s">
        <v>475</v>
      </c>
      <c r="C3" s="8" t="s">
        <v>0</v>
      </c>
      <c r="D3" s="9" t="s">
        <v>476</v>
      </c>
      <c r="E3" s="10" t="s">
        <v>477</v>
      </c>
      <c r="F3" s="8" t="s">
        <v>459</v>
      </c>
      <c r="G3" s="8" t="s">
        <v>460</v>
      </c>
      <c r="H3" s="8" t="s">
        <v>461</v>
      </c>
      <c r="I3" s="8" t="s">
        <v>462</v>
      </c>
      <c r="J3" s="8" t="s">
        <v>463</v>
      </c>
      <c r="K3" s="8" t="s">
        <v>464</v>
      </c>
      <c r="L3" s="8" t="s">
        <v>465</v>
      </c>
      <c r="M3" s="8" t="s">
        <v>466</v>
      </c>
      <c r="N3" s="8" t="s">
        <v>467</v>
      </c>
      <c r="O3" s="8" t="s">
        <v>468</v>
      </c>
      <c r="P3" s="8" t="s">
        <v>469</v>
      </c>
      <c r="Q3" s="8" t="s">
        <v>470</v>
      </c>
      <c r="R3" s="8" t="s">
        <v>471</v>
      </c>
      <c r="S3" s="8" t="s">
        <v>472</v>
      </c>
      <c r="T3" s="8" t="s">
        <v>473</v>
      </c>
      <c r="U3" s="8" t="s">
        <v>474</v>
      </c>
      <c r="V3" s="10" t="s">
        <v>494</v>
      </c>
      <c r="W3" s="10" t="s">
        <v>494</v>
      </c>
      <c r="X3" s="10" t="s">
        <v>495</v>
      </c>
      <c r="Y3" s="10" t="s">
        <v>495</v>
      </c>
      <c r="Z3" s="10" t="s">
        <v>497</v>
      </c>
      <c r="AA3" s="8" t="s">
        <v>478</v>
      </c>
      <c r="AB3" s="8" t="s">
        <v>479</v>
      </c>
      <c r="AC3" s="8" t="s">
        <v>480</v>
      </c>
      <c r="AD3" s="8" t="s">
        <v>481</v>
      </c>
      <c r="AE3" s="8" t="s">
        <v>482</v>
      </c>
      <c r="AF3" s="8" t="s">
        <v>483</v>
      </c>
      <c r="AG3" s="8" t="s">
        <v>484</v>
      </c>
      <c r="AH3" s="8" t="s">
        <v>485</v>
      </c>
      <c r="AI3" s="8" t="s">
        <v>486</v>
      </c>
      <c r="AJ3" s="8" t="s">
        <v>487</v>
      </c>
      <c r="AK3" s="8" t="s">
        <v>488</v>
      </c>
      <c r="AL3" s="8" t="s">
        <v>489</v>
      </c>
      <c r="AM3" s="8" t="s">
        <v>490</v>
      </c>
      <c r="AN3" s="8" t="s">
        <v>491</v>
      </c>
      <c r="AO3" s="8" t="s">
        <v>492</v>
      </c>
      <c r="AP3" s="8" t="s">
        <v>493</v>
      </c>
      <c r="AQ3" s="10" t="s">
        <v>498</v>
      </c>
      <c r="AR3" s="10" t="s">
        <v>498</v>
      </c>
      <c r="AS3" s="10" t="s">
        <v>499</v>
      </c>
      <c r="AT3" s="10" t="s">
        <v>499</v>
      </c>
      <c r="AU3" s="10" t="s">
        <v>497</v>
      </c>
    </row>
    <row r="4" spans="1:47" x14ac:dyDescent="0.2">
      <c r="A4" s="11" t="s">
        <v>1</v>
      </c>
      <c r="B4" s="11" t="s">
        <v>2</v>
      </c>
      <c r="C4" s="11">
        <v>446.40143143400002</v>
      </c>
      <c r="D4" s="11" t="s">
        <v>3</v>
      </c>
      <c r="E4" s="11" t="s">
        <v>4</v>
      </c>
      <c r="F4" s="12">
        <v>127.07893968355418</v>
      </c>
      <c r="G4" s="12">
        <v>159.22741874987577</v>
      </c>
      <c r="H4" s="12">
        <v>150.42282710380556</v>
      </c>
      <c r="I4" s="12">
        <v>128.81614364099474</v>
      </c>
      <c r="J4" s="12">
        <v>142.19964498912603</v>
      </c>
      <c r="K4" s="12">
        <v>144.30939226519337</v>
      </c>
      <c r="L4" s="12">
        <v>132.35616438356163</v>
      </c>
      <c r="M4" s="12">
        <v>143.1613621659736</v>
      </c>
      <c r="N4" s="12">
        <v>121.32640412267298</v>
      </c>
      <c r="O4" s="12">
        <v>124.97578540311555</v>
      </c>
      <c r="P4" s="12">
        <v>137.32681176094457</v>
      </c>
      <c r="Q4" s="12">
        <v>126.17977165000178</v>
      </c>
      <c r="R4" s="12">
        <v>130.00662049483191</v>
      </c>
      <c r="S4" s="12">
        <v>146.33466806374369</v>
      </c>
      <c r="T4" s="12">
        <v>125.38007047586383</v>
      </c>
      <c r="U4" s="12">
        <v>122.11290322580645</v>
      </c>
      <c r="V4" s="15">
        <f>AVERAGE(F4:M4)</f>
        <v>140.9464866227606</v>
      </c>
      <c r="W4" s="15">
        <f>STDEV(F4:M4)</f>
        <v>11.051996829348788</v>
      </c>
      <c r="X4" s="15">
        <f>AVERAGE(N4:U4)</f>
        <v>129.20537939962259</v>
      </c>
      <c r="Y4" s="15">
        <f>STDEV(N4:U4)</f>
        <v>8.5696341538342953</v>
      </c>
      <c r="Z4" s="19">
        <v>2.2172999999999998E-2</v>
      </c>
      <c r="AA4" s="12">
        <v>85.437348359094187</v>
      </c>
      <c r="AB4" s="12">
        <v>93.254230524677226</v>
      </c>
      <c r="AC4" s="12">
        <v>117.56549361690209</v>
      </c>
      <c r="AD4" s="12">
        <v>102.22670249539414</v>
      </c>
      <c r="AE4" s="12">
        <v>91.996695251335083</v>
      </c>
      <c r="AF4" s="12">
        <v>101.73034453763637</v>
      </c>
      <c r="AG4" s="12">
        <v>106.28753555138158</v>
      </c>
      <c r="AH4" s="12">
        <v>109.56661890826524</v>
      </c>
      <c r="AI4" s="12">
        <v>85.623318385650222</v>
      </c>
      <c r="AJ4" s="12">
        <v>65.073114767194085</v>
      </c>
      <c r="AK4" s="12">
        <v>70.826654974885997</v>
      </c>
      <c r="AL4" s="12">
        <v>96.716166538222922</v>
      </c>
      <c r="AM4" s="12">
        <v>85.901690274445215</v>
      </c>
      <c r="AN4" s="12">
        <v>56.550449814825264</v>
      </c>
      <c r="AO4" s="12">
        <v>72.360126575505475</v>
      </c>
      <c r="AP4" s="12">
        <v>93.963497779642566</v>
      </c>
      <c r="AQ4" s="15">
        <f t="shared" ref="AQ4:AQ67" si="0">AVERAGE(AA4:AH4)</f>
        <v>101.00812115558573</v>
      </c>
      <c r="AR4" s="15">
        <f t="shared" ref="AR4:AR67" si="1">STDEV(AA4:AH4)</f>
        <v>10.42696238664163</v>
      </c>
      <c r="AS4" s="15">
        <f t="shared" ref="AS4:AS67" si="2">AVERAGE(AI4:AP4)</f>
        <v>78.376877388796473</v>
      </c>
      <c r="AT4" s="15">
        <f t="shared" ref="AT4:AT67" si="3">STDEV(AI4:AP4)</f>
        <v>14.317801942147904</v>
      </c>
      <c r="AU4" s="19">
        <v>1.0566000000000001E-2</v>
      </c>
    </row>
    <row r="5" spans="1:47" x14ac:dyDescent="0.2">
      <c r="A5" s="11" t="s">
        <v>5</v>
      </c>
      <c r="B5" s="11" t="s">
        <v>504</v>
      </c>
      <c r="C5" s="11">
        <v>716.55897470000002</v>
      </c>
      <c r="D5" s="11" t="s">
        <v>7</v>
      </c>
      <c r="E5" s="11" t="s">
        <v>4</v>
      </c>
      <c r="F5" s="12">
        <v>0.31570655827460853</v>
      </c>
      <c r="G5" s="12">
        <v>0.31259897746427873</v>
      </c>
      <c r="H5" s="12">
        <v>0.27542966064570568</v>
      </c>
      <c r="I5" s="12">
        <v>0.31940393175897158</v>
      </c>
      <c r="J5" s="12">
        <v>0.31270585377133825</v>
      </c>
      <c r="K5" s="12">
        <v>0.21951803931010025</v>
      </c>
      <c r="L5" s="12">
        <v>0.30416893456184518</v>
      </c>
      <c r="M5" s="12">
        <v>0.38640361853598493</v>
      </c>
      <c r="N5" s="12">
        <v>0.23543524065608931</v>
      </c>
      <c r="O5" s="12">
        <v>0.27080878245119766</v>
      </c>
      <c r="P5" s="12">
        <v>0.29243464617774823</v>
      </c>
      <c r="Q5" s="12">
        <v>0.24997290316182902</v>
      </c>
      <c r="R5" s="12">
        <v>0.23936787567790224</v>
      </c>
      <c r="S5" s="12">
        <v>0.28588860169177022</v>
      </c>
      <c r="T5" s="12">
        <v>0.2911577991731556</v>
      </c>
      <c r="U5" s="12">
        <v>0.23630502806043016</v>
      </c>
      <c r="V5" s="15">
        <f t="shared" ref="V5:V68" si="4">AVERAGE(F5:M5)</f>
        <v>0.30574194679035416</v>
      </c>
      <c r="W5" s="15">
        <f t="shared" ref="W5:W68" si="5">STDEV(F5:M5)</f>
        <v>4.6665427328356747E-2</v>
      </c>
      <c r="X5" s="15">
        <f t="shared" ref="X5:X68" si="6">AVERAGE(N5:U5)</f>
        <v>0.26267135963126526</v>
      </c>
      <c r="Y5" s="15">
        <f t="shared" ref="Y5:Y68" si="7">STDEV(N5:U5)</f>
        <v>2.5196034895742268E-2</v>
      </c>
      <c r="Z5" s="19">
        <v>0.108209</v>
      </c>
      <c r="AA5" s="12">
        <v>0.39915463761858438</v>
      </c>
      <c r="AB5" s="12">
        <v>0.25422359937518246</v>
      </c>
      <c r="AC5" s="12">
        <v>0.41515702799482673</v>
      </c>
      <c r="AD5" s="12">
        <v>0.37650874468025147</v>
      </c>
      <c r="AE5" s="12">
        <v>0.39625052219064899</v>
      </c>
      <c r="AF5" s="12">
        <v>0.30938492793096695</v>
      </c>
      <c r="AG5" s="12">
        <v>0.29061607198928557</v>
      </c>
      <c r="AH5" s="12">
        <v>0.38327169705473196</v>
      </c>
      <c r="AI5" s="12">
        <v>0.33683320480048451</v>
      </c>
      <c r="AJ5" s="12">
        <v>0.40356526065861464</v>
      </c>
      <c r="AK5" s="12">
        <v>0.28046326049831777</v>
      </c>
      <c r="AL5" s="12">
        <v>0.37892226385142586</v>
      </c>
      <c r="AM5" s="12">
        <v>0.31888142021267818</v>
      </c>
      <c r="AN5" s="12">
        <v>0.32258113065509331</v>
      </c>
      <c r="AO5" s="12">
        <v>0.34839754852342764</v>
      </c>
      <c r="AP5" s="12">
        <v>0.45983646691937363</v>
      </c>
      <c r="AQ5" s="15">
        <f t="shared" si="0"/>
        <v>0.35307090360430982</v>
      </c>
      <c r="AR5" s="15">
        <f t="shared" si="1"/>
        <v>5.9622811045881081E-2</v>
      </c>
      <c r="AS5" s="15">
        <f t="shared" si="2"/>
        <v>0.3561850695149269</v>
      </c>
      <c r="AT5" s="15">
        <f t="shared" si="3"/>
        <v>5.6309342250807838E-2</v>
      </c>
      <c r="AU5" s="19">
        <v>0.92356000000000005</v>
      </c>
    </row>
    <row r="6" spans="1:47" x14ac:dyDescent="0.2">
      <c r="A6" s="11" t="s">
        <v>8</v>
      </c>
      <c r="B6" s="11" t="s">
        <v>504</v>
      </c>
      <c r="C6" s="11">
        <v>720.58977059999995</v>
      </c>
      <c r="D6" s="11" t="s">
        <v>9</v>
      </c>
      <c r="E6" s="11" t="s">
        <v>4</v>
      </c>
      <c r="F6" s="12">
        <v>1.3078649852914548</v>
      </c>
      <c r="G6" s="12">
        <v>0.9011029761894479</v>
      </c>
      <c r="H6" s="12">
        <v>1.2687169499109885</v>
      </c>
      <c r="I6" s="12">
        <v>1.2622597591451148</v>
      </c>
      <c r="J6" s="12">
        <v>1.3001033838215705</v>
      </c>
      <c r="K6" s="12">
        <v>1.1485900373712927</v>
      </c>
      <c r="L6" s="12">
        <v>0.94123754744407817</v>
      </c>
      <c r="M6" s="12">
        <v>1.2637124308394643</v>
      </c>
      <c r="N6" s="12">
        <v>1.0537737339674518</v>
      </c>
      <c r="O6" s="12">
        <v>0.82150688710968167</v>
      </c>
      <c r="P6" s="12">
        <v>1.0434859528845997</v>
      </c>
      <c r="Q6" s="12">
        <v>1.0310251679569935</v>
      </c>
      <c r="R6" s="12">
        <v>1.1354388401687432</v>
      </c>
      <c r="S6" s="12">
        <v>1.4747423106780237</v>
      </c>
      <c r="T6" s="12">
        <v>1.3006241635699649</v>
      </c>
      <c r="U6" s="12">
        <v>0.93481218919125852</v>
      </c>
      <c r="V6" s="15">
        <f t="shared" si="4"/>
        <v>1.1741985087516764</v>
      </c>
      <c r="W6" s="15">
        <f t="shared" si="5"/>
        <v>0.16385001831367996</v>
      </c>
      <c r="X6" s="15">
        <f t="shared" si="6"/>
        <v>1.0994261556908396</v>
      </c>
      <c r="Y6" s="15">
        <f t="shared" si="7"/>
        <v>0.20593646414429703</v>
      </c>
      <c r="Z6" s="19">
        <v>0.44824599999999998</v>
      </c>
      <c r="AA6" s="12">
        <v>1.8062975403006385</v>
      </c>
      <c r="AB6" s="12">
        <v>1.3585366292048819</v>
      </c>
      <c r="AC6" s="12">
        <v>1.2776026921324668</v>
      </c>
      <c r="AD6" s="12">
        <v>1.4735233054727237</v>
      </c>
      <c r="AE6" s="12">
        <v>1.1653749541492566</v>
      </c>
      <c r="AF6" s="12">
        <v>1.1927354235819583</v>
      </c>
      <c r="AG6" s="12">
        <v>1.1133858510703125</v>
      </c>
      <c r="AH6" s="12">
        <v>1.3879286278236622</v>
      </c>
      <c r="AI6" s="12">
        <v>2.11613221010554</v>
      </c>
      <c r="AJ6" s="12">
        <v>1.9973984730020773</v>
      </c>
      <c r="AK6" s="12">
        <v>1.6467044272371227</v>
      </c>
      <c r="AL6" s="12">
        <v>1.63159447366618</v>
      </c>
      <c r="AM6" s="12">
        <v>1.7234591211250618</v>
      </c>
      <c r="AN6" s="12">
        <v>1.5935604764487314</v>
      </c>
      <c r="AO6" s="12">
        <v>2.0422893741064021</v>
      </c>
      <c r="AP6" s="12">
        <v>2.3273214397964659</v>
      </c>
      <c r="AQ6" s="15">
        <f t="shared" si="0"/>
        <v>1.3469231279669875</v>
      </c>
      <c r="AR6" s="15">
        <f t="shared" si="1"/>
        <v>0.22198692053025851</v>
      </c>
      <c r="AS6" s="15">
        <f t="shared" si="2"/>
        <v>1.8848074994359474</v>
      </c>
      <c r="AT6" s="15">
        <f t="shared" si="3"/>
        <v>0.27215410927070921</v>
      </c>
      <c r="AU6" s="19">
        <v>1.0790000000000001E-3</v>
      </c>
    </row>
    <row r="7" spans="1:47" x14ac:dyDescent="0.2">
      <c r="A7" s="11" t="s">
        <v>10</v>
      </c>
      <c r="B7" s="11" t="s">
        <v>504</v>
      </c>
      <c r="C7" s="11">
        <v>742.57492560000003</v>
      </c>
      <c r="D7" s="11" t="s">
        <v>11</v>
      </c>
      <c r="E7" s="11" t="s">
        <v>4</v>
      </c>
      <c r="F7" s="12">
        <v>0.69394100606984033</v>
      </c>
      <c r="G7" s="12">
        <v>0.54588459332643879</v>
      </c>
      <c r="H7" s="12">
        <v>0.67477030848360053</v>
      </c>
      <c r="I7" s="12">
        <v>0.73834812781417403</v>
      </c>
      <c r="J7" s="12">
        <v>0.73056308111903179</v>
      </c>
      <c r="K7" s="12">
        <v>0.50668728529164575</v>
      </c>
      <c r="L7" s="12">
        <v>0.61208286783163346</v>
      </c>
      <c r="M7" s="12">
        <v>0.7975674242597105</v>
      </c>
      <c r="N7" s="12">
        <v>0.42117958950592144</v>
      </c>
      <c r="O7" s="12">
        <v>0.42160788810624333</v>
      </c>
      <c r="P7" s="12">
        <v>0.60477618766369134</v>
      </c>
      <c r="Q7" s="12">
        <v>0.63506182677316503</v>
      </c>
      <c r="R7" s="12">
        <v>0.65468838954786968</v>
      </c>
      <c r="S7" s="12">
        <v>0.62854021794007608</v>
      </c>
      <c r="T7" s="12">
        <v>0.62397464717376505</v>
      </c>
      <c r="U7" s="12">
        <v>0.3794995364184679</v>
      </c>
      <c r="V7" s="15">
        <f t="shared" si="4"/>
        <v>0.66248058677450938</v>
      </c>
      <c r="W7" s="15">
        <f t="shared" si="5"/>
        <v>0.10013310232811819</v>
      </c>
      <c r="X7" s="15">
        <f t="shared" si="6"/>
        <v>0.54616603539114994</v>
      </c>
      <c r="Y7" s="15">
        <f t="shared" si="7"/>
        <v>0.11641579705925072</v>
      </c>
      <c r="Z7" s="19">
        <v>8.8168999999999997E-2</v>
      </c>
      <c r="AA7" s="12">
        <v>0.72724093618115004</v>
      </c>
      <c r="AB7" s="12">
        <v>0.80463961015196217</v>
      </c>
      <c r="AC7" s="12">
        <v>0.9892560954534485</v>
      </c>
      <c r="AD7" s="12">
        <v>0.85993180042624218</v>
      </c>
      <c r="AE7" s="12">
        <v>0.6910996974579382</v>
      </c>
      <c r="AF7" s="12">
        <v>0.66767302802351625</v>
      </c>
      <c r="AG7" s="12">
        <v>0.77590524118256621</v>
      </c>
      <c r="AH7" s="12">
        <v>0.801289289140101</v>
      </c>
      <c r="AI7" s="12">
        <v>1.389872251818749</v>
      </c>
      <c r="AJ7" s="12">
        <v>1.1610066723783155</v>
      </c>
      <c r="AK7" s="12">
        <v>0.98413080978659151</v>
      </c>
      <c r="AL7" s="12">
        <v>1.2363644290681437</v>
      </c>
      <c r="AM7" s="12">
        <v>0.87936578093054885</v>
      </c>
      <c r="AN7" s="12">
        <v>1.0796097816286729</v>
      </c>
      <c r="AO7" s="12">
        <v>0.94203489114255679</v>
      </c>
      <c r="AP7" s="12">
        <v>0.98545838685433473</v>
      </c>
      <c r="AQ7" s="15">
        <f t="shared" si="0"/>
        <v>0.78962946225211561</v>
      </c>
      <c r="AR7" s="15">
        <f t="shared" si="1"/>
        <v>0.10268998864022462</v>
      </c>
      <c r="AS7" s="15">
        <f t="shared" si="2"/>
        <v>1.082230375450989</v>
      </c>
      <c r="AT7" s="15">
        <f t="shared" si="3"/>
        <v>0.17088449028510891</v>
      </c>
      <c r="AU7" s="19">
        <v>4.7629999999999999E-3</v>
      </c>
    </row>
    <row r="8" spans="1:47" x14ac:dyDescent="0.2">
      <c r="A8" s="11" t="s">
        <v>12</v>
      </c>
      <c r="B8" s="11" t="s">
        <v>504</v>
      </c>
      <c r="C8" s="11">
        <v>744.59031479999999</v>
      </c>
      <c r="D8" s="11" t="s">
        <v>13</v>
      </c>
      <c r="E8" s="11" t="s">
        <v>4</v>
      </c>
      <c r="F8" s="12">
        <v>1.8119619468557611</v>
      </c>
      <c r="G8" s="12">
        <v>1.4579210117243406</v>
      </c>
      <c r="H8" s="12">
        <v>1.5278498347908118</v>
      </c>
      <c r="I8" s="12">
        <v>2.524998242763262</v>
      </c>
      <c r="J8" s="12">
        <v>1.8104089157452268</v>
      </c>
      <c r="K8" s="12">
        <v>1.4338774590772856</v>
      </c>
      <c r="L8" s="12">
        <v>1.8052277444438227</v>
      </c>
      <c r="M8" s="12">
        <v>1.8907310732550098</v>
      </c>
      <c r="N8" s="12">
        <v>1.5851884705535466</v>
      </c>
      <c r="O8" s="12">
        <v>1.0722170984642621</v>
      </c>
      <c r="P8" s="12">
        <v>1.5176918837974944</v>
      </c>
      <c r="Q8" s="12">
        <v>1.5265843515399493</v>
      </c>
      <c r="R8" s="12">
        <v>1.6274713235593055</v>
      </c>
      <c r="S8" s="12">
        <v>1.5891503257827646</v>
      </c>
      <c r="T8" s="12">
        <v>1.6541425184342886</v>
      </c>
      <c r="U8" s="12">
        <v>1.4158055394505433</v>
      </c>
      <c r="V8" s="15">
        <f t="shared" si="4"/>
        <v>1.7828720285819399</v>
      </c>
      <c r="W8" s="15">
        <f t="shared" si="5"/>
        <v>0.34988076847711902</v>
      </c>
      <c r="X8" s="15">
        <f t="shared" si="6"/>
        <v>1.4985314389477693</v>
      </c>
      <c r="Y8" s="15">
        <f t="shared" si="7"/>
        <v>0.18757973755247506</v>
      </c>
      <c r="Z8" s="19">
        <v>5.5203000000000002E-2</v>
      </c>
      <c r="AA8" s="12">
        <v>2.6454902252050716</v>
      </c>
      <c r="AB8" s="12">
        <v>2.1397017867109973</v>
      </c>
      <c r="AC8" s="12">
        <v>3.3188488686115827</v>
      </c>
      <c r="AD8" s="12">
        <v>2.7524093990670084</v>
      </c>
      <c r="AE8" s="12">
        <v>2.1932335890005659</v>
      </c>
      <c r="AF8" s="12">
        <v>2.2459621097782634</v>
      </c>
      <c r="AG8" s="12">
        <v>1.9803910322963509</v>
      </c>
      <c r="AH8" s="12">
        <v>2.9270152039102921</v>
      </c>
      <c r="AI8" s="12">
        <v>3.6721026884087102</v>
      </c>
      <c r="AJ8" s="12">
        <v>2.9026643767104621</v>
      </c>
      <c r="AK8" s="12">
        <v>2.0506073481430538</v>
      </c>
      <c r="AL8" s="12">
        <v>3.1850530599569442</v>
      </c>
      <c r="AM8" s="12">
        <v>2.6640616307715188</v>
      </c>
      <c r="AN8" s="12">
        <v>2.6783063826118783</v>
      </c>
      <c r="AO8" s="12">
        <v>2.3305999026864725</v>
      </c>
      <c r="AP8" s="12">
        <v>2.5674529954840395</v>
      </c>
      <c r="AQ8" s="15">
        <f t="shared" si="0"/>
        <v>2.5253815268225166</v>
      </c>
      <c r="AR8" s="15">
        <f t="shared" si="1"/>
        <v>0.46152368017515705</v>
      </c>
      <c r="AS8" s="15">
        <f t="shared" si="2"/>
        <v>2.7563560480966349</v>
      </c>
      <c r="AT8" s="15">
        <f t="shared" si="3"/>
        <v>0.50333502902728655</v>
      </c>
      <c r="AU8" s="19">
        <v>0.39814100000000002</v>
      </c>
    </row>
    <row r="9" spans="1:47" x14ac:dyDescent="0.2">
      <c r="A9" s="11" t="s">
        <v>14</v>
      </c>
      <c r="B9" s="11" t="s">
        <v>504</v>
      </c>
      <c r="C9" s="11">
        <v>746.60579099999995</v>
      </c>
      <c r="D9" s="11" t="s">
        <v>15</v>
      </c>
      <c r="E9" s="11" t="s">
        <v>4</v>
      </c>
      <c r="F9" s="12">
        <v>4.1794291030693156</v>
      </c>
      <c r="G9" s="12">
        <v>4.070548409260776</v>
      </c>
      <c r="H9" s="12">
        <v>3.820266137206155</v>
      </c>
      <c r="I9" s="12">
        <v>6.4213275641047582</v>
      </c>
      <c r="J9" s="12">
        <v>5.443291976506873</v>
      </c>
      <c r="K9" s="12">
        <v>3.7812238616756462</v>
      </c>
      <c r="L9" s="12">
        <v>4.0443872417633209</v>
      </c>
      <c r="M9" s="12">
        <v>5.0509131946924706</v>
      </c>
      <c r="N9" s="12">
        <v>3.8443369515829309</v>
      </c>
      <c r="O9" s="12">
        <v>3.8917156698164876</v>
      </c>
      <c r="P9" s="12">
        <v>5.7233197052147045</v>
      </c>
      <c r="Q9" s="12">
        <v>4.2937168514477753</v>
      </c>
      <c r="R9" s="12">
        <v>5.0585100109986421</v>
      </c>
      <c r="S9" s="12">
        <v>6.4902143298035098</v>
      </c>
      <c r="T9" s="12">
        <v>5.3768144079355684</v>
      </c>
      <c r="U9" s="12">
        <v>3.336408987871045</v>
      </c>
      <c r="V9" s="15">
        <f t="shared" si="4"/>
        <v>4.6014234360349144</v>
      </c>
      <c r="W9" s="15">
        <f t="shared" si="5"/>
        <v>0.94687196434732324</v>
      </c>
      <c r="X9" s="15">
        <f t="shared" si="6"/>
        <v>4.7518796143338333</v>
      </c>
      <c r="Y9" s="15">
        <f t="shared" si="7"/>
        <v>1.0841095778449121</v>
      </c>
      <c r="Z9" s="19">
        <v>0.80895700000000004</v>
      </c>
      <c r="AA9" s="12">
        <v>9.4807217164502795</v>
      </c>
      <c r="AB9" s="12">
        <v>7.0187821901537353</v>
      </c>
      <c r="AC9" s="12">
        <v>8.6138801399465095</v>
      </c>
      <c r="AD9" s="12">
        <v>7.5263929103403697</v>
      </c>
      <c r="AE9" s="12">
        <v>8.3418772398603398</v>
      </c>
      <c r="AF9" s="12">
        <v>7.5026971739373609</v>
      </c>
      <c r="AG9" s="12">
        <v>8.0942461918394244</v>
      </c>
      <c r="AH9" s="12">
        <v>9.4467086325058975</v>
      </c>
      <c r="AI9" s="12">
        <v>11.183970711252403</v>
      </c>
      <c r="AJ9" s="12">
        <v>13.69886865388229</v>
      </c>
      <c r="AK9" s="12">
        <v>8.647060741490872</v>
      </c>
      <c r="AL9" s="12">
        <v>13.359945560505562</v>
      </c>
      <c r="AM9" s="12">
        <v>10.156269136879246</v>
      </c>
      <c r="AN9" s="12">
        <v>10.350548901188304</v>
      </c>
      <c r="AO9" s="12">
        <v>9.7544281622500506</v>
      </c>
      <c r="AP9" s="12">
        <v>11.719977585544054</v>
      </c>
      <c r="AQ9" s="15">
        <f t="shared" si="0"/>
        <v>8.25316327437924</v>
      </c>
      <c r="AR9" s="15">
        <f t="shared" si="1"/>
        <v>0.90315185446427493</v>
      </c>
      <c r="AS9" s="15">
        <f t="shared" si="2"/>
        <v>11.108883681624098</v>
      </c>
      <c r="AT9" s="15">
        <f t="shared" si="3"/>
        <v>1.7538546776869224</v>
      </c>
      <c r="AU9" s="19">
        <v>8.7770000000000001E-3</v>
      </c>
    </row>
    <row r="10" spans="1:47" x14ac:dyDescent="0.2">
      <c r="A10" s="11" t="s">
        <v>16</v>
      </c>
      <c r="B10" s="11" t="s">
        <v>504</v>
      </c>
      <c r="C10" s="11">
        <v>748.62101359999997</v>
      </c>
      <c r="D10" s="11" t="s">
        <v>17</v>
      </c>
      <c r="E10" s="11" t="s">
        <v>4</v>
      </c>
      <c r="F10" s="12">
        <v>1.7482668250676492</v>
      </c>
      <c r="G10" s="12">
        <v>0.94812848012780715</v>
      </c>
      <c r="H10" s="12">
        <v>1.0459732712372956</v>
      </c>
      <c r="I10" s="12">
        <v>0.97892751026970859</v>
      </c>
      <c r="J10" s="12">
        <v>1.210280923516718</v>
      </c>
      <c r="K10" s="12">
        <v>1.4630285844983919</v>
      </c>
      <c r="L10" s="12">
        <v>1.4422829149264871</v>
      </c>
      <c r="M10" s="12">
        <v>0.89856079999955707</v>
      </c>
      <c r="N10" s="12">
        <v>0.9884465911906396</v>
      </c>
      <c r="O10" s="12">
        <v>0.94816273726627243</v>
      </c>
      <c r="P10" s="12">
        <v>0.96223412988369383</v>
      </c>
      <c r="Q10" s="12">
        <v>0.98494267065897112</v>
      </c>
      <c r="R10" s="12">
        <v>0.81546159407602559</v>
      </c>
      <c r="S10" s="12">
        <v>0.91354447746302037</v>
      </c>
      <c r="T10" s="12">
        <v>1.1048650975665233</v>
      </c>
      <c r="U10" s="12">
        <v>0.88648922111575135</v>
      </c>
      <c r="V10" s="15">
        <f t="shared" si="4"/>
        <v>1.2169311637054521</v>
      </c>
      <c r="W10" s="15">
        <f t="shared" si="5"/>
        <v>0.3054729528031136</v>
      </c>
      <c r="X10" s="15">
        <f t="shared" si="6"/>
        <v>0.95051831490261218</v>
      </c>
      <c r="Y10" s="15">
        <f t="shared" si="7"/>
        <v>8.4765589500356134E-2</v>
      </c>
      <c r="Z10" s="19">
        <v>3.4891999999999999E-2</v>
      </c>
      <c r="AA10" s="12">
        <v>0.21516102482515528</v>
      </c>
      <c r="AB10" s="12">
        <v>2.0365732493110182</v>
      </c>
      <c r="AC10" s="12">
        <v>1.1853653681554732</v>
      </c>
      <c r="AD10" s="12">
        <v>1.6112408448533388</v>
      </c>
      <c r="AE10" s="12">
        <v>0.95198999104064808</v>
      </c>
      <c r="AF10" s="12">
        <v>0.95745852976623746</v>
      </c>
      <c r="AG10" s="12">
        <v>0.70377696503806375</v>
      </c>
      <c r="AH10" s="12">
        <v>1.1808986240883208</v>
      </c>
      <c r="AI10" s="12">
        <v>2.8129611139405042</v>
      </c>
      <c r="AJ10" s="12">
        <v>1.2719593781370058</v>
      </c>
      <c r="AK10" s="12">
        <v>1.2528363710588013</v>
      </c>
      <c r="AL10" s="12">
        <v>2.1752818886506429</v>
      </c>
      <c r="AM10" s="12">
        <v>1.1278760321368002</v>
      </c>
      <c r="AN10" s="12">
        <v>1.4536299881816623</v>
      </c>
      <c r="AO10" s="12">
        <v>1.5926522279012532</v>
      </c>
      <c r="AP10" s="12">
        <v>2.0018991802018666</v>
      </c>
      <c r="AQ10" s="15">
        <f t="shared" si="0"/>
        <v>1.1053080746347819</v>
      </c>
      <c r="AR10" s="15">
        <f t="shared" si="1"/>
        <v>0.55217761375069752</v>
      </c>
      <c r="AS10" s="15">
        <f t="shared" si="2"/>
        <v>1.7111370225260671</v>
      </c>
      <c r="AT10" s="15">
        <f t="shared" si="3"/>
        <v>0.57785907948191284</v>
      </c>
      <c r="AU10" s="19">
        <v>0.118798</v>
      </c>
    </row>
    <row r="11" spans="1:47" x14ac:dyDescent="0.2">
      <c r="A11" s="11" t="s">
        <v>18</v>
      </c>
      <c r="B11" s="11" t="s">
        <v>504</v>
      </c>
      <c r="C11" s="11">
        <v>764.55851129999996</v>
      </c>
      <c r="D11" s="11" t="s">
        <v>19</v>
      </c>
      <c r="E11" s="11" t="s">
        <v>4</v>
      </c>
      <c r="F11" s="12">
        <v>0.74739997783127221</v>
      </c>
      <c r="G11" s="12">
        <v>0.54638785702210957</v>
      </c>
      <c r="H11" s="12">
        <v>0.57699655172558961</v>
      </c>
      <c r="I11" s="12">
        <v>0.52986625553277289</v>
      </c>
      <c r="J11" s="12">
        <v>0.53154598558612609</v>
      </c>
      <c r="K11" s="12">
        <v>0.83653555010474168</v>
      </c>
      <c r="L11" s="12">
        <v>0.63650752003644195</v>
      </c>
      <c r="M11" s="12">
        <v>0.47329505621304829</v>
      </c>
      <c r="N11" s="12">
        <v>0.46655351686811769</v>
      </c>
      <c r="O11" s="12">
        <v>0.39475860603285307</v>
      </c>
      <c r="P11" s="12">
        <v>0.62412977906475597</v>
      </c>
      <c r="Q11" s="12">
        <v>0.58499379759800363</v>
      </c>
      <c r="R11" s="12">
        <v>0.30055511234226828</v>
      </c>
      <c r="S11" s="12">
        <v>0.41656941763931582</v>
      </c>
      <c r="T11" s="12">
        <v>0.57291172832028503</v>
      </c>
      <c r="U11" s="12">
        <v>0.42010558316498581</v>
      </c>
      <c r="V11" s="15">
        <f t="shared" si="4"/>
        <v>0.60981684425651284</v>
      </c>
      <c r="W11" s="15">
        <f t="shared" si="5"/>
        <v>0.12380855785537222</v>
      </c>
      <c r="X11" s="15">
        <f t="shared" si="6"/>
        <v>0.47257219262882311</v>
      </c>
      <c r="Y11" s="15">
        <f t="shared" si="7"/>
        <v>0.11164129563358506</v>
      </c>
      <c r="Z11" s="19">
        <v>5.2017000000000001E-2</v>
      </c>
      <c r="AA11" s="12">
        <v>0.81413989919166485</v>
      </c>
      <c r="AB11" s="12">
        <v>0.37197145145960553</v>
      </c>
      <c r="AC11" s="12">
        <v>0.68211624136589089</v>
      </c>
      <c r="AD11" s="12">
        <v>0.52287166685290076</v>
      </c>
      <c r="AE11" s="12">
        <v>0.47148266779647907</v>
      </c>
      <c r="AF11" s="12">
        <v>0.55672035895781835</v>
      </c>
      <c r="AG11" s="12">
        <v>0.27892460650741446</v>
      </c>
      <c r="AH11" s="12">
        <v>0.1956907653248279</v>
      </c>
      <c r="AI11" s="12"/>
      <c r="AJ11" s="12">
        <v>0.46855059576222846</v>
      </c>
      <c r="AK11" s="12">
        <v>0.19378421646283214</v>
      </c>
      <c r="AL11" s="12">
        <v>0.21811719868860902</v>
      </c>
      <c r="AM11" s="12"/>
      <c r="AN11" s="12">
        <v>0.30330711361886642</v>
      </c>
      <c r="AO11" s="12">
        <v>0.75305997381098067</v>
      </c>
      <c r="AP11" s="12">
        <v>0.77227191089964053</v>
      </c>
      <c r="AQ11" s="15">
        <f t="shared" si="0"/>
        <v>0.48673970718207521</v>
      </c>
      <c r="AR11" s="15">
        <f t="shared" si="1"/>
        <v>0.20454367971073092</v>
      </c>
      <c r="AS11" s="15">
        <f t="shared" si="2"/>
        <v>0.4515151682071929</v>
      </c>
      <c r="AT11" s="15">
        <f t="shared" si="3"/>
        <v>0.25960348482583445</v>
      </c>
      <c r="AU11" s="19">
        <v>0.92938299999999996</v>
      </c>
    </row>
    <row r="12" spans="1:47" x14ac:dyDescent="0.2">
      <c r="A12" s="11" t="s">
        <v>20</v>
      </c>
      <c r="B12" s="11" t="s">
        <v>504</v>
      </c>
      <c r="C12" s="11">
        <v>766.57351319999998</v>
      </c>
      <c r="D12" s="11" t="s">
        <v>21</v>
      </c>
      <c r="E12" s="11" t="s">
        <v>4</v>
      </c>
      <c r="F12" s="12">
        <v>0.62552763358710373</v>
      </c>
      <c r="G12" s="12">
        <v>0.32196377303460993</v>
      </c>
      <c r="H12" s="12">
        <v>0.38946714134560917</v>
      </c>
      <c r="I12" s="12">
        <v>0.47914841322928692</v>
      </c>
      <c r="J12" s="12">
        <v>0.54082756188301118</v>
      </c>
      <c r="K12" s="12">
        <v>0.51901663695177669</v>
      </c>
      <c r="L12" s="12">
        <v>0.48825378074042131</v>
      </c>
      <c r="M12" s="12">
        <v>0.56513458006992001</v>
      </c>
      <c r="N12" s="12">
        <v>0.5666020687832185</v>
      </c>
      <c r="O12" s="12">
        <v>0.37310547333588334</v>
      </c>
      <c r="P12" s="12">
        <v>0.53051546270309036</v>
      </c>
      <c r="Q12" s="12">
        <v>0.37935711540031913</v>
      </c>
      <c r="R12" s="12">
        <v>0.61263841545247644</v>
      </c>
      <c r="S12" s="12">
        <v>0.73125195639599294</v>
      </c>
      <c r="T12" s="12">
        <v>0.54220246350515355</v>
      </c>
      <c r="U12" s="12">
        <v>0.23697405821192064</v>
      </c>
      <c r="V12" s="15">
        <f t="shared" si="4"/>
        <v>0.49116744010521746</v>
      </c>
      <c r="W12" s="15">
        <f t="shared" si="5"/>
        <v>9.7020824703406325E-2</v>
      </c>
      <c r="X12" s="15">
        <f t="shared" si="6"/>
        <v>0.49658087672350687</v>
      </c>
      <c r="Y12" s="15">
        <f t="shared" si="7"/>
        <v>0.1572345864588599</v>
      </c>
      <c r="Z12" s="19">
        <v>0.92864899999999995</v>
      </c>
      <c r="AA12" s="12">
        <v>0.24810857320941557</v>
      </c>
      <c r="AB12" s="12">
        <v>0.81521194539195296</v>
      </c>
      <c r="AC12" s="12">
        <v>0.45284923790487175</v>
      </c>
      <c r="AD12" s="12">
        <v>0.64429301158414665</v>
      </c>
      <c r="AE12" s="12">
        <v>0.50949191484890255</v>
      </c>
      <c r="AF12" s="12">
        <v>0.50567309388026338</v>
      </c>
      <c r="AG12" s="12">
        <v>0.63854020170055614</v>
      </c>
      <c r="AH12" s="12">
        <v>0.83454614229657065</v>
      </c>
      <c r="AI12" s="12">
        <v>0.91591872244575423</v>
      </c>
      <c r="AJ12" s="12">
        <v>1.1017958107789596</v>
      </c>
      <c r="AK12" s="12">
        <v>0.76765334976315935</v>
      </c>
      <c r="AL12" s="12">
        <v>0.63920430071158207</v>
      </c>
      <c r="AM12" s="12">
        <v>0.85142887145675172</v>
      </c>
      <c r="AN12" s="12">
        <v>0.81535231030714539</v>
      </c>
      <c r="AO12" s="12">
        <v>0.89703011599085591</v>
      </c>
      <c r="AP12" s="12">
        <v>0.84538834227551629</v>
      </c>
      <c r="AQ12" s="15">
        <f t="shared" si="0"/>
        <v>0.58108926510208503</v>
      </c>
      <c r="AR12" s="15">
        <f t="shared" si="1"/>
        <v>0.19437980748399358</v>
      </c>
      <c r="AS12" s="15">
        <f t="shared" si="2"/>
        <v>0.85422147796621561</v>
      </c>
      <c r="AT12" s="15">
        <f t="shared" si="3"/>
        <v>0.13215534268452755</v>
      </c>
      <c r="AU12" s="19">
        <v>8.0499999999999999E-3</v>
      </c>
    </row>
    <row r="13" spans="1:47" x14ac:dyDescent="0.2">
      <c r="A13" s="11" t="s">
        <v>22</v>
      </c>
      <c r="B13" s="11" t="s">
        <v>504</v>
      </c>
      <c r="C13" s="11">
        <v>768.59065799999996</v>
      </c>
      <c r="D13" s="11" t="s">
        <v>23</v>
      </c>
      <c r="E13" s="11" t="s">
        <v>4</v>
      </c>
      <c r="F13" s="12">
        <v>1.8537873678625216</v>
      </c>
      <c r="G13" s="12">
        <v>1.0350753340830787</v>
      </c>
      <c r="H13" s="12">
        <v>1.5435027731704682</v>
      </c>
      <c r="I13" s="12">
        <v>1.7327316997702873</v>
      </c>
      <c r="J13" s="12">
        <v>1.4033069343411158</v>
      </c>
      <c r="K13" s="12">
        <v>1.4351148883162836</v>
      </c>
      <c r="L13" s="12">
        <v>1.2083850602050632</v>
      </c>
      <c r="M13" s="12">
        <v>1.6221578004154813</v>
      </c>
      <c r="N13" s="12">
        <v>1.0256541420450083</v>
      </c>
      <c r="O13" s="12">
        <v>1.1404784076412857</v>
      </c>
      <c r="P13" s="12">
        <v>1.6070262726869349</v>
      </c>
      <c r="Q13" s="12">
        <v>1.228823456782405</v>
      </c>
      <c r="R13" s="12">
        <v>1.3843865647840605</v>
      </c>
      <c r="S13" s="12">
        <v>1.9265348748129432</v>
      </c>
      <c r="T13" s="12">
        <v>1.2898419894165489</v>
      </c>
      <c r="U13" s="12">
        <v>1.284245051767346</v>
      </c>
      <c r="V13" s="15">
        <f t="shared" si="4"/>
        <v>1.4792577322705374</v>
      </c>
      <c r="W13" s="15">
        <f t="shared" si="5"/>
        <v>0.2692466942634934</v>
      </c>
      <c r="X13" s="15">
        <f t="shared" si="6"/>
        <v>1.3608738449920665</v>
      </c>
      <c r="Y13" s="15">
        <f t="shared" si="7"/>
        <v>0.28546139740101134</v>
      </c>
      <c r="Z13" s="19">
        <v>0.44661299999999998</v>
      </c>
      <c r="AA13" s="12">
        <v>2.4188813385926262</v>
      </c>
      <c r="AB13" s="12">
        <v>2.4389414508818281</v>
      </c>
      <c r="AC13" s="12">
        <v>2.5050481033382748</v>
      </c>
      <c r="AD13" s="12">
        <v>2.1332832711820933</v>
      </c>
      <c r="AE13" s="12">
        <v>2.1991053707475561</v>
      </c>
      <c r="AF13" s="12">
        <v>1.300746345379461</v>
      </c>
      <c r="AG13" s="12">
        <v>1.8469926576811266</v>
      </c>
      <c r="AH13" s="12">
        <v>2.2338961457142661</v>
      </c>
      <c r="AI13" s="12">
        <v>3.2408524214207577</v>
      </c>
      <c r="AJ13" s="12">
        <v>3.0868820807705362</v>
      </c>
      <c r="AK13" s="12">
        <v>2.7582500751790531</v>
      </c>
      <c r="AL13" s="12">
        <v>2.4160533386009613</v>
      </c>
      <c r="AM13" s="12">
        <v>2.3738533187620714</v>
      </c>
      <c r="AN13" s="12">
        <v>2.6618738778775985</v>
      </c>
      <c r="AO13" s="12">
        <v>1.7923244946908397</v>
      </c>
      <c r="AP13" s="12">
        <v>3.9132876735666109</v>
      </c>
      <c r="AQ13" s="15">
        <f t="shared" si="0"/>
        <v>2.1346118354396539</v>
      </c>
      <c r="AR13" s="15">
        <f t="shared" si="1"/>
        <v>0.39690295615043919</v>
      </c>
      <c r="AS13" s="15">
        <f t="shared" si="2"/>
        <v>2.7804221601085533</v>
      </c>
      <c r="AT13" s="15">
        <f t="shared" si="3"/>
        <v>0.64123130815435214</v>
      </c>
      <c r="AU13" s="19">
        <v>2.0421000000000002E-2</v>
      </c>
    </row>
    <row r="14" spans="1:47" x14ac:dyDescent="0.2">
      <c r="A14" s="11" t="s">
        <v>24</v>
      </c>
      <c r="B14" s="11" t="s">
        <v>504</v>
      </c>
      <c r="C14" s="11">
        <v>770.60623520000001</v>
      </c>
      <c r="D14" s="11" t="s">
        <v>25</v>
      </c>
      <c r="E14" s="11" t="s">
        <v>4</v>
      </c>
      <c r="F14" s="12">
        <v>1.1602662146214564</v>
      </c>
      <c r="G14" s="12">
        <v>0.75460886003473138</v>
      </c>
      <c r="H14" s="12">
        <v>1.1702993426319825</v>
      </c>
      <c r="I14" s="12">
        <v>1.4456499105022336</v>
      </c>
      <c r="J14" s="12">
        <v>1.3091184973002963</v>
      </c>
      <c r="K14" s="12">
        <v>0.86303003638140574</v>
      </c>
      <c r="L14" s="12">
        <v>0.95399847603404064</v>
      </c>
      <c r="M14" s="12">
        <v>1.3908517646463026</v>
      </c>
      <c r="N14" s="12">
        <v>1.3524879156744063</v>
      </c>
      <c r="O14" s="12">
        <v>0.99926655293505273</v>
      </c>
      <c r="P14" s="12">
        <v>1.3371132653473523</v>
      </c>
      <c r="Q14" s="12">
        <v>1.1530540103618909</v>
      </c>
      <c r="R14" s="12">
        <v>0.88707512805087441</v>
      </c>
      <c r="S14" s="12">
        <v>0.91621881506946967</v>
      </c>
      <c r="T14" s="12">
        <v>1.3355109384384316</v>
      </c>
      <c r="U14" s="12">
        <v>0.75223277133924482</v>
      </c>
      <c r="V14" s="15">
        <f t="shared" si="4"/>
        <v>1.1309778877690562</v>
      </c>
      <c r="W14" s="15">
        <f t="shared" si="5"/>
        <v>0.25226470839738441</v>
      </c>
      <c r="X14" s="15">
        <f t="shared" si="6"/>
        <v>1.0916199246520901</v>
      </c>
      <c r="Y14" s="15">
        <f t="shared" si="7"/>
        <v>0.23540025813774521</v>
      </c>
      <c r="Z14" s="19">
        <v>0.767876</v>
      </c>
      <c r="AA14" s="12">
        <v>2.0492165511392209</v>
      </c>
      <c r="AB14" s="12">
        <v>1.3840425111964167</v>
      </c>
      <c r="AC14" s="12">
        <v>1.713385894846607</v>
      </c>
      <c r="AD14" s="12">
        <v>1.9650782386861996</v>
      </c>
      <c r="AE14" s="12">
        <v>1.7373275635408678</v>
      </c>
      <c r="AF14" s="12">
        <v>1.5965819381610806</v>
      </c>
      <c r="AG14" s="12">
        <v>1.1891946824317756</v>
      </c>
      <c r="AH14" s="12">
        <v>1.9745382656060269</v>
      </c>
      <c r="AI14" s="12">
        <v>2.9787984707208506</v>
      </c>
      <c r="AJ14" s="12">
        <v>2.3900484502902248</v>
      </c>
      <c r="AK14" s="12">
        <v>2.2385955627843299</v>
      </c>
      <c r="AL14" s="12">
        <v>1.9327356135686169</v>
      </c>
      <c r="AM14" s="12">
        <v>1.9048181373438673</v>
      </c>
      <c r="AN14" s="12">
        <v>1.9168330086075975</v>
      </c>
      <c r="AO14" s="12">
        <v>2.2872246591337371</v>
      </c>
      <c r="AP14" s="12">
        <v>2.812636518312031</v>
      </c>
      <c r="AQ14" s="15">
        <f t="shared" si="0"/>
        <v>1.7011707057010244</v>
      </c>
      <c r="AR14" s="15">
        <f t="shared" si="1"/>
        <v>0.30251280940154562</v>
      </c>
      <c r="AS14" s="15">
        <f t="shared" si="2"/>
        <v>2.3077113025951563</v>
      </c>
      <c r="AT14" s="15">
        <f t="shared" si="3"/>
        <v>0.40935473008625611</v>
      </c>
      <c r="AU14" s="19">
        <v>5.0309999999999999E-3</v>
      </c>
    </row>
    <row r="15" spans="1:47" x14ac:dyDescent="0.2">
      <c r="A15" s="11" t="s">
        <v>26</v>
      </c>
      <c r="B15" s="11" t="s">
        <v>504</v>
      </c>
      <c r="C15" s="11">
        <v>772.62101240000004</v>
      </c>
      <c r="D15" s="11" t="s">
        <v>27</v>
      </c>
      <c r="E15" s="11" t="s">
        <v>4</v>
      </c>
      <c r="F15" s="12">
        <v>2.0946787793806707</v>
      </c>
      <c r="G15" s="12">
        <v>1.5609043943944638</v>
      </c>
      <c r="H15" s="12">
        <v>1.9261006578235276</v>
      </c>
      <c r="I15" s="12">
        <v>2.1550811076069083</v>
      </c>
      <c r="J15" s="12">
        <v>2.24856534428688</v>
      </c>
      <c r="K15" s="12">
        <v>1.7308722160560028</v>
      </c>
      <c r="L15" s="12">
        <v>1.769792598138479</v>
      </c>
      <c r="M15" s="12">
        <v>2.0524050242153957</v>
      </c>
      <c r="N15" s="12">
        <v>1.7047909652637683</v>
      </c>
      <c r="O15" s="12">
        <v>1.9668289251289641</v>
      </c>
      <c r="P15" s="12">
        <v>2.0337100635228844</v>
      </c>
      <c r="Q15" s="12">
        <v>1.7938608826031444</v>
      </c>
      <c r="R15" s="12">
        <v>2.1303281365673392</v>
      </c>
      <c r="S15" s="12">
        <v>2.8413412750534315</v>
      </c>
      <c r="T15" s="12">
        <v>1.8019910748363441</v>
      </c>
      <c r="U15" s="12">
        <v>1.6120292572423358</v>
      </c>
      <c r="V15" s="15">
        <f t="shared" si="4"/>
        <v>1.9423000152377909</v>
      </c>
      <c r="W15" s="15">
        <f t="shared" si="5"/>
        <v>0.23742734461943446</v>
      </c>
      <c r="X15" s="15">
        <f t="shared" si="6"/>
        <v>1.9856100725272767</v>
      </c>
      <c r="Y15" s="15">
        <f t="shared" si="7"/>
        <v>0.3863364992132684</v>
      </c>
      <c r="Z15" s="19">
        <v>0.82895200000000002</v>
      </c>
      <c r="AA15" s="12">
        <v>3.1415298225493991</v>
      </c>
      <c r="AB15" s="12">
        <v>2.8618883917263571</v>
      </c>
      <c r="AC15" s="12">
        <v>2.4425724273320077</v>
      </c>
      <c r="AD15" s="12">
        <v>2.6509010319724888</v>
      </c>
      <c r="AE15" s="12">
        <v>2.6456682875543094</v>
      </c>
      <c r="AF15" s="12">
        <v>2.0347542167334356</v>
      </c>
      <c r="AG15" s="12">
        <v>2.7493415230599556</v>
      </c>
      <c r="AH15" s="12">
        <v>2.7242035045957715</v>
      </c>
      <c r="AI15" s="12">
        <v>4.7758279302297648</v>
      </c>
      <c r="AJ15" s="12">
        <v>3.7141790245812865</v>
      </c>
      <c r="AK15" s="12">
        <v>3.5165630593825576</v>
      </c>
      <c r="AL15" s="12">
        <v>4.497047495130758</v>
      </c>
      <c r="AM15" s="12">
        <v>3.0421558355753091</v>
      </c>
      <c r="AN15" s="12">
        <v>3.6916283264080922</v>
      </c>
      <c r="AO15" s="12">
        <v>2.8261018475313158</v>
      </c>
      <c r="AP15" s="12">
        <v>3.6772142727872792</v>
      </c>
      <c r="AQ15" s="15">
        <f t="shared" si="0"/>
        <v>2.6563574006904656</v>
      </c>
      <c r="AR15" s="15">
        <f t="shared" si="1"/>
        <v>0.32140827846819631</v>
      </c>
      <c r="AS15" s="15">
        <f t="shared" si="2"/>
        <v>3.7175897239532949</v>
      </c>
      <c r="AT15" s="15">
        <f t="shared" si="3"/>
        <v>0.65695309830491344</v>
      </c>
      <c r="AU15" s="19">
        <v>2.0339999999999998E-3</v>
      </c>
    </row>
    <row r="16" spans="1:47" x14ac:dyDescent="0.2">
      <c r="A16" s="11" t="s">
        <v>28</v>
      </c>
      <c r="B16" s="11" t="s">
        <v>504</v>
      </c>
      <c r="C16" s="11">
        <v>774.63621250000006</v>
      </c>
      <c r="D16" s="11" t="s">
        <v>29</v>
      </c>
      <c r="E16" s="11" t="s">
        <v>4</v>
      </c>
      <c r="F16" s="12">
        <v>5.5568122483719886</v>
      </c>
      <c r="G16" s="12">
        <v>4.8311120605271194</v>
      </c>
      <c r="H16" s="12">
        <v>4.7009614768785202</v>
      </c>
      <c r="I16" s="12">
        <v>6.3171079703145612</v>
      </c>
      <c r="J16" s="12">
        <v>4.6917910296581722</v>
      </c>
      <c r="K16" s="12">
        <v>5.7372533531956931</v>
      </c>
      <c r="L16" s="12">
        <v>5.8149425628162001</v>
      </c>
      <c r="M16" s="12">
        <v>5.721885375942418</v>
      </c>
      <c r="N16" s="12">
        <v>6.8368852270487768</v>
      </c>
      <c r="O16" s="12">
        <v>3.500378652406682</v>
      </c>
      <c r="P16" s="12">
        <v>6.6261706262913389</v>
      </c>
      <c r="Q16" s="12">
        <v>6.0994619210942584</v>
      </c>
      <c r="R16" s="12">
        <v>4.4313932284047617</v>
      </c>
      <c r="S16" s="12">
        <v>5.8268236021114594</v>
      </c>
      <c r="T16" s="12">
        <v>5.7924062920684296</v>
      </c>
      <c r="U16" s="12">
        <v>4.2666477142287595</v>
      </c>
      <c r="V16" s="15">
        <f t="shared" si="4"/>
        <v>5.4214832597130851</v>
      </c>
      <c r="W16" s="15">
        <f t="shared" si="5"/>
        <v>0.6053759760857812</v>
      </c>
      <c r="X16" s="15">
        <f t="shared" si="6"/>
        <v>5.422520907956808</v>
      </c>
      <c r="Y16" s="15">
        <f t="shared" si="7"/>
        <v>1.2083478591176608</v>
      </c>
      <c r="Z16" s="19">
        <v>0.99529100000000004</v>
      </c>
      <c r="AA16" s="12">
        <v>7.3259511935892245</v>
      </c>
      <c r="AB16" s="12">
        <v>12.212746710252331</v>
      </c>
      <c r="AC16" s="12">
        <v>8.0529956345059812</v>
      </c>
      <c r="AD16" s="12">
        <v>10.656061533205618</v>
      </c>
      <c r="AE16" s="12">
        <v>8.1381696614939951</v>
      </c>
      <c r="AF16" s="12">
        <v>6.5315144174969531</v>
      </c>
      <c r="AG16" s="12">
        <v>7.183304422780707</v>
      </c>
      <c r="AH16" s="12">
        <v>9.3074359345843529</v>
      </c>
      <c r="AI16" s="12">
        <v>14.112322991291624</v>
      </c>
      <c r="AJ16" s="12">
        <v>11.498102182853646</v>
      </c>
      <c r="AK16" s="12">
        <v>9.5316628608854153</v>
      </c>
      <c r="AL16" s="12">
        <v>11.567544909283312</v>
      </c>
      <c r="AM16" s="12">
        <v>9.4170790840689378</v>
      </c>
      <c r="AN16" s="12">
        <v>10.254701907373139</v>
      </c>
      <c r="AO16" s="12">
        <v>10.310397986990109</v>
      </c>
      <c r="AP16" s="12">
        <v>13.085476186943248</v>
      </c>
      <c r="AQ16" s="15">
        <f t="shared" si="0"/>
        <v>8.6760224384886442</v>
      </c>
      <c r="AR16" s="15">
        <f t="shared" si="1"/>
        <v>1.9329813573546613</v>
      </c>
      <c r="AS16" s="15">
        <f t="shared" si="2"/>
        <v>11.22216101371118</v>
      </c>
      <c r="AT16" s="15">
        <f t="shared" si="3"/>
        <v>1.6862387126533949</v>
      </c>
      <c r="AU16" s="19">
        <v>1.6607E-2</v>
      </c>
    </row>
    <row r="17" spans="1:47" x14ac:dyDescent="0.2">
      <c r="A17" s="11" t="s">
        <v>30</v>
      </c>
      <c r="B17" s="11" t="s">
        <v>504</v>
      </c>
      <c r="C17" s="11">
        <v>792.59013779999998</v>
      </c>
      <c r="D17" s="11" t="s">
        <v>31</v>
      </c>
      <c r="E17" s="11" t="s">
        <v>4</v>
      </c>
      <c r="F17" s="12">
        <v>0.77531846234495172</v>
      </c>
      <c r="G17" s="12">
        <v>0.3597698436702399</v>
      </c>
      <c r="H17" s="12">
        <v>0.50460809755987401</v>
      </c>
      <c r="I17" s="12">
        <v>0.59599641576434514</v>
      </c>
      <c r="J17" s="12">
        <v>0.64021129471250637</v>
      </c>
      <c r="K17" s="12">
        <v>0.49311078252034585</v>
      </c>
      <c r="L17" s="12">
        <v>0.69314691488441227</v>
      </c>
      <c r="M17" s="12">
        <v>0.66336677601808614</v>
      </c>
      <c r="N17" s="12">
        <v>0.58596395879530994</v>
      </c>
      <c r="O17" s="12">
        <v>0.4707712701523965</v>
      </c>
      <c r="P17" s="12">
        <v>0.73064227866563847</v>
      </c>
      <c r="Q17" s="12">
        <v>0.45884880271195722</v>
      </c>
      <c r="R17" s="12">
        <v>0.72708344671828173</v>
      </c>
      <c r="S17" s="12">
        <v>0.96336453774517938</v>
      </c>
      <c r="T17" s="12">
        <v>0.57509932392077445</v>
      </c>
      <c r="U17" s="12">
        <v>0.36772379083400386</v>
      </c>
      <c r="V17" s="15">
        <f t="shared" si="4"/>
        <v>0.59069107343434524</v>
      </c>
      <c r="W17" s="15">
        <f t="shared" si="5"/>
        <v>0.13234340350981819</v>
      </c>
      <c r="X17" s="15">
        <f t="shared" si="6"/>
        <v>0.60993717619294263</v>
      </c>
      <c r="Y17" s="15">
        <f t="shared" si="7"/>
        <v>0.19118219862973668</v>
      </c>
      <c r="Z17" s="19">
        <v>0.834009</v>
      </c>
      <c r="AA17" s="12">
        <v>0.65495025885295866</v>
      </c>
      <c r="AB17" s="12">
        <v>0.86576174295343333</v>
      </c>
      <c r="AC17" s="12">
        <v>0.88262989689446802</v>
      </c>
      <c r="AD17" s="12">
        <v>0.6603192497783219</v>
      </c>
      <c r="AE17" s="12">
        <v>0.4927122256077851</v>
      </c>
      <c r="AF17" s="12">
        <v>0.38108773570161303</v>
      </c>
      <c r="AG17" s="12">
        <v>0.67601289520177188</v>
      </c>
      <c r="AH17" s="12">
        <v>0.71808860864385959</v>
      </c>
      <c r="AI17" s="12">
        <v>0.72235230383320603</v>
      </c>
      <c r="AJ17" s="12">
        <v>0.9271976135224087</v>
      </c>
      <c r="AK17" s="12">
        <v>0.3265700466239379</v>
      </c>
      <c r="AL17" s="12">
        <v>0.67462865716082476</v>
      </c>
      <c r="AM17" s="12">
        <v>0.83505402620725822</v>
      </c>
      <c r="AN17" s="12">
        <v>0.69474989180296542</v>
      </c>
      <c r="AO17" s="12">
        <v>0.8588811319282289</v>
      </c>
      <c r="AP17" s="12">
        <v>0.96982619733765218</v>
      </c>
      <c r="AQ17" s="15">
        <f t="shared" si="0"/>
        <v>0.66644532670427636</v>
      </c>
      <c r="AR17" s="15">
        <f t="shared" si="1"/>
        <v>0.16945424147371604</v>
      </c>
      <c r="AS17" s="15">
        <f t="shared" si="2"/>
        <v>0.75115748355206025</v>
      </c>
      <c r="AT17" s="15">
        <f t="shared" si="3"/>
        <v>0.20269324313538079</v>
      </c>
      <c r="AU17" s="19">
        <v>0.42967100000000003</v>
      </c>
    </row>
    <row r="18" spans="1:47" x14ac:dyDescent="0.2">
      <c r="A18" s="11" t="s">
        <v>32</v>
      </c>
      <c r="B18" s="11" t="s">
        <v>504</v>
      </c>
      <c r="C18" s="11">
        <v>794.60489070000006</v>
      </c>
      <c r="D18" s="11" t="s">
        <v>33</v>
      </c>
      <c r="E18" s="11" t="s">
        <v>4</v>
      </c>
      <c r="F18" s="12">
        <v>1.2489644392416448</v>
      </c>
      <c r="G18" s="12">
        <v>0.78170779487831799</v>
      </c>
      <c r="H18" s="12">
        <v>1.086304439734556</v>
      </c>
      <c r="I18" s="12">
        <v>1.2710782595234789</v>
      </c>
      <c r="J18" s="12">
        <v>0.83834942386400346</v>
      </c>
      <c r="K18" s="12">
        <v>0.77550273720327589</v>
      </c>
      <c r="L18" s="12">
        <v>0.92438675648900193</v>
      </c>
      <c r="M18" s="12">
        <v>1.0177393566977377</v>
      </c>
      <c r="N18" s="12">
        <v>0.84186858881190729</v>
      </c>
      <c r="O18" s="12">
        <v>0.61018492700883409</v>
      </c>
      <c r="P18" s="12">
        <v>1.0905390586455763</v>
      </c>
      <c r="Q18" s="12">
        <v>0.90600497507674482</v>
      </c>
      <c r="R18" s="12">
        <v>0.71213051648769909</v>
      </c>
      <c r="S18" s="12">
        <v>1.092887903648994</v>
      </c>
      <c r="T18" s="12">
        <v>0.82501439022366596</v>
      </c>
      <c r="U18" s="12">
        <v>0.74638263280419992</v>
      </c>
      <c r="V18" s="15">
        <f t="shared" si="4"/>
        <v>0.99300415095400207</v>
      </c>
      <c r="W18" s="15">
        <f t="shared" si="5"/>
        <v>0.19738906462531514</v>
      </c>
      <c r="X18" s="15">
        <f t="shared" si="6"/>
        <v>0.85312662408845275</v>
      </c>
      <c r="Y18" s="15">
        <f t="shared" si="7"/>
        <v>0.17231953148854717</v>
      </c>
      <c r="Z18" s="19">
        <v>0.12548699999999999</v>
      </c>
      <c r="AA18" s="12">
        <v>0.90514220034673798</v>
      </c>
      <c r="AB18" s="12">
        <v>0.68742122558163499</v>
      </c>
      <c r="AC18" s="12">
        <v>1.5384268892779982</v>
      </c>
      <c r="AD18" s="12">
        <v>1.0209833282544476</v>
      </c>
      <c r="AE18" s="12">
        <v>1.0149773379024998</v>
      </c>
      <c r="AF18" s="12">
        <v>1.058200385142275</v>
      </c>
      <c r="AG18" s="12">
        <v>0.87647722392256544</v>
      </c>
      <c r="AH18" s="12">
        <v>1.2099976132454184</v>
      </c>
      <c r="AI18" s="12">
        <v>1.1482736606816888</v>
      </c>
      <c r="AJ18" s="12">
        <v>1.2688735709264738</v>
      </c>
      <c r="AK18" s="12">
        <v>1.039027476263517</v>
      </c>
      <c r="AL18" s="12">
        <v>1.2869801241103698</v>
      </c>
      <c r="AM18" s="12">
        <v>1.1744251726168207</v>
      </c>
      <c r="AN18" s="12">
        <v>1.1393768851759531</v>
      </c>
      <c r="AO18" s="12">
        <v>1.162171210014747</v>
      </c>
      <c r="AP18" s="12">
        <v>1.0281491637195272</v>
      </c>
      <c r="AQ18" s="15">
        <f t="shared" si="0"/>
        <v>1.038953275459197</v>
      </c>
      <c r="AR18" s="15">
        <f t="shared" si="1"/>
        <v>0.25294746079039659</v>
      </c>
      <c r="AS18" s="15">
        <f t="shared" si="2"/>
        <v>1.1559096579386374</v>
      </c>
      <c r="AT18" s="15">
        <f t="shared" si="3"/>
        <v>9.3073069116824531E-2</v>
      </c>
      <c r="AU18" s="19">
        <v>0.34487899999999999</v>
      </c>
    </row>
    <row r="19" spans="1:47" x14ac:dyDescent="0.2">
      <c r="A19" s="11" t="s">
        <v>34</v>
      </c>
      <c r="B19" s="11" t="s">
        <v>35</v>
      </c>
      <c r="C19" s="11">
        <v>700.52946459999998</v>
      </c>
      <c r="D19" s="11" t="s">
        <v>36</v>
      </c>
      <c r="E19" s="11" t="s">
        <v>37</v>
      </c>
      <c r="F19" s="12">
        <v>0.73319250433330307</v>
      </c>
      <c r="G19" s="12">
        <v>0.60477627913712184</v>
      </c>
      <c r="H19" s="12">
        <v>0.72044063889840482</v>
      </c>
      <c r="I19" s="12">
        <v>0.71216552258800569</v>
      </c>
      <c r="J19" s="12">
        <v>0.74372830074470164</v>
      </c>
      <c r="K19" s="12">
        <v>0.63971512317554358</v>
      </c>
      <c r="L19" s="12">
        <v>0.89801011741141212</v>
      </c>
      <c r="M19" s="12">
        <v>0.57613892531356714</v>
      </c>
      <c r="N19" s="12">
        <v>0.54322172462106233</v>
      </c>
      <c r="O19" s="12">
        <v>0.50666967397495644</v>
      </c>
      <c r="P19" s="12">
        <v>0.53685278042918894</v>
      </c>
      <c r="Q19" s="12">
        <v>0.60115920065464146</v>
      </c>
      <c r="R19" s="12">
        <v>0.51079534126973114</v>
      </c>
      <c r="S19" s="12">
        <v>0.44203583466944807</v>
      </c>
      <c r="T19" s="12">
        <v>0.58649696729530287</v>
      </c>
      <c r="U19" s="12">
        <v>0.44914881120595029</v>
      </c>
      <c r="V19" s="15">
        <f t="shared" si="4"/>
        <v>0.70352092645025754</v>
      </c>
      <c r="W19" s="15">
        <f t="shared" si="5"/>
        <v>0.10052145948024818</v>
      </c>
      <c r="X19" s="15">
        <f t="shared" si="6"/>
        <v>0.52204754176503521</v>
      </c>
      <c r="Y19" s="15">
        <f t="shared" si="7"/>
        <v>5.7519081502454009E-2</v>
      </c>
      <c r="Z19" s="19">
        <v>1.6799999999999999E-4</v>
      </c>
      <c r="AA19" s="12">
        <v>0.40692554468722947</v>
      </c>
      <c r="AB19" s="12">
        <v>0.40207809058495542</v>
      </c>
      <c r="AC19" s="12">
        <v>0.53101748873629273</v>
      </c>
      <c r="AD19" s="12">
        <v>0.55542189826271759</v>
      </c>
      <c r="AE19" s="12">
        <v>0.38522354300819878</v>
      </c>
      <c r="AF19" s="12">
        <v>0.54495330751294258</v>
      </c>
      <c r="AG19" s="12">
        <v>0.52398904572581373</v>
      </c>
      <c r="AH19" s="12">
        <v>0.41220633924614403</v>
      </c>
      <c r="AI19" s="12">
        <v>0.53498453068302132</v>
      </c>
      <c r="AJ19" s="12">
        <v>0.24506565558588639</v>
      </c>
      <c r="AK19" s="12">
        <v>0.40688578323709834</v>
      </c>
      <c r="AL19" s="12">
        <v>0.67726300164039044</v>
      </c>
      <c r="AM19" s="12">
        <v>0.36535588376539924</v>
      </c>
      <c r="AN19" s="12">
        <v>0.3098620766262008</v>
      </c>
      <c r="AO19" s="12">
        <v>0.48623862872635937</v>
      </c>
      <c r="AP19" s="12">
        <v>0.41086435802644089</v>
      </c>
      <c r="AQ19" s="15">
        <f t="shared" si="0"/>
        <v>0.47022690722053678</v>
      </c>
      <c r="AR19" s="15">
        <f t="shared" si="1"/>
        <v>7.432685121418818E-2</v>
      </c>
      <c r="AS19" s="15">
        <f t="shared" si="2"/>
        <v>0.42956498978634966</v>
      </c>
      <c r="AT19" s="15">
        <f t="shared" si="3"/>
        <v>0.13577036658763472</v>
      </c>
      <c r="AU19" s="19">
        <v>0.400088</v>
      </c>
    </row>
    <row r="20" spans="1:47" x14ac:dyDescent="0.2">
      <c r="A20" s="11" t="s">
        <v>38</v>
      </c>
      <c r="B20" s="11" t="s">
        <v>35</v>
      </c>
      <c r="C20" s="11">
        <v>722.51306069999998</v>
      </c>
      <c r="D20" s="11" t="s">
        <v>39</v>
      </c>
      <c r="E20" s="11" t="s">
        <v>37</v>
      </c>
      <c r="F20" s="12">
        <v>1.0080563181837139</v>
      </c>
      <c r="G20" s="12">
        <v>1.0362037874936485</v>
      </c>
      <c r="H20" s="12">
        <v>1.3544773783924446</v>
      </c>
      <c r="I20" s="12">
        <v>1.045635960173718</v>
      </c>
      <c r="J20" s="12">
        <v>1.0933815131090114</v>
      </c>
      <c r="K20" s="12">
        <v>0.93276858789209782</v>
      </c>
      <c r="L20" s="12">
        <v>1.2305395814522235</v>
      </c>
      <c r="M20" s="12">
        <v>1.3159207591188131</v>
      </c>
      <c r="N20" s="12">
        <v>0.73625714746874416</v>
      </c>
      <c r="O20" s="12">
        <v>0.80435387482607978</v>
      </c>
      <c r="P20" s="12">
        <v>1.0785416663432066</v>
      </c>
      <c r="Q20" s="12">
        <v>1.0086488562899472</v>
      </c>
      <c r="R20" s="12">
        <v>0.81191249049838066</v>
      </c>
      <c r="S20" s="12">
        <v>0.99269593018547897</v>
      </c>
      <c r="T20" s="12">
        <v>1.044453705526357</v>
      </c>
      <c r="U20" s="12"/>
      <c r="V20" s="15">
        <f t="shared" si="4"/>
        <v>1.1271229857269589</v>
      </c>
      <c r="W20" s="15">
        <f t="shared" si="5"/>
        <v>0.15400604698997533</v>
      </c>
      <c r="X20" s="15">
        <f t="shared" si="6"/>
        <v>0.92526623873402791</v>
      </c>
      <c r="Y20" s="15">
        <f t="shared" si="7"/>
        <v>0.13686473962436296</v>
      </c>
      <c r="Z20" s="19">
        <v>1.3167999999999999E-2</v>
      </c>
      <c r="AA20" s="12">
        <v>0.66719311251299129</v>
      </c>
      <c r="AB20" s="12">
        <v>0.63692125967660762</v>
      </c>
      <c r="AC20" s="12">
        <v>0.63058529907741767</v>
      </c>
      <c r="AD20" s="12">
        <v>0.72937901191525367</v>
      </c>
      <c r="AE20" s="12">
        <v>0.54483745386510019</v>
      </c>
      <c r="AF20" s="12">
        <v>0.67826131594299033</v>
      </c>
      <c r="AG20" s="12">
        <v>0.77212210900778921</v>
      </c>
      <c r="AH20" s="12">
        <v>0.64795651187488923</v>
      </c>
      <c r="AI20" s="12">
        <v>0.56103448431226743</v>
      </c>
      <c r="AJ20" s="12">
        <v>0.44265602611480087</v>
      </c>
      <c r="AK20" s="12">
        <v>0.58979598945444001</v>
      </c>
      <c r="AL20" s="12">
        <v>0.90565615239330644</v>
      </c>
      <c r="AM20" s="12">
        <v>0.56108343604317379</v>
      </c>
      <c r="AN20" s="12">
        <v>0.46686764776617717</v>
      </c>
      <c r="AO20" s="12">
        <v>0.7749917877080591</v>
      </c>
      <c r="AP20" s="12">
        <v>0.70266901550718741</v>
      </c>
      <c r="AQ20" s="15">
        <f t="shared" si="0"/>
        <v>0.66340700923412987</v>
      </c>
      <c r="AR20" s="15">
        <f t="shared" si="1"/>
        <v>6.8120145938404125E-2</v>
      </c>
      <c r="AS20" s="15">
        <f t="shared" si="2"/>
        <v>0.62559431741242655</v>
      </c>
      <c r="AT20" s="15">
        <f t="shared" si="3"/>
        <v>0.15809873265030136</v>
      </c>
      <c r="AU20" s="19">
        <v>0.440108</v>
      </c>
    </row>
    <row r="21" spans="1:47" x14ac:dyDescent="0.2">
      <c r="A21" s="11" t="s">
        <v>40</v>
      </c>
      <c r="B21" s="11" t="s">
        <v>35</v>
      </c>
      <c r="C21" s="11">
        <v>724.52873839999995</v>
      </c>
      <c r="D21" s="11" t="s">
        <v>41</v>
      </c>
      <c r="E21" s="11" t="s">
        <v>37</v>
      </c>
      <c r="F21" s="12">
        <v>0.14054777017929213</v>
      </c>
      <c r="G21" s="12">
        <v>0.1405143313187564</v>
      </c>
      <c r="H21" s="12">
        <v>0.24915561524479066</v>
      </c>
      <c r="I21" s="12"/>
      <c r="J21" s="12">
        <v>0.14574628415533972</v>
      </c>
      <c r="K21" s="12">
        <v>0.22524480528809562</v>
      </c>
      <c r="L21" s="12">
        <v>0.11691226697830966</v>
      </c>
      <c r="M21" s="12">
        <v>0.1741166581392794</v>
      </c>
      <c r="N21" s="12">
        <v>0.15334862750560477</v>
      </c>
      <c r="O21" s="12">
        <v>0.19742124788612753</v>
      </c>
      <c r="P21" s="12">
        <v>6.9554669943130837E-2</v>
      </c>
      <c r="Q21" s="12">
        <v>0.16512897565343587</v>
      </c>
      <c r="R21" s="12"/>
      <c r="S21" s="12">
        <v>0.11335843181290875</v>
      </c>
      <c r="T21" s="12">
        <v>0.18747532830247393</v>
      </c>
      <c r="U21" s="12">
        <v>0.11968045735948471</v>
      </c>
      <c r="V21" s="15">
        <f t="shared" si="4"/>
        <v>0.17031967590055194</v>
      </c>
      <c r="W21" s="15">
        <f t="shared" si="5"/>
        <v>4.9120973270444804E-2</v>
      </c>
      <c r="X21" s="15">
        <f t="shared" si="6"/>
        <v>0.14370967692330949</v>
      </c>
      <c r="Y21" s="15">
        <f t="shared" si="7"/>
        <v>4.5368174151753836E-2</v>
      </c>
      <c r="Z21" s="19">
        <v>0.429927</v>
      </c>
      <c r="AA21" s="12">
        <v>0.21765736259627377</v>
      </c>
      <c r="AB21" s="12">
        <v>0.1370228283033515</v>
      </c>
      <c r="AC21" s="12">
        <v>7.0616771312913981E-2</v>
      </c>
      <c r="AD21" s="12"/>
      <c r="AE21" s="12"/>
      <c r="AF21" s="12">
        <v>0.16830674863680012</v>
      </c>
      <c r="AG21" s="12"/>
      <c r="AH21" s="12">
        <v>7.4340488080827077E-2</v>
      </c>
      <c r="AI21" s="12">
        <v>0.13589835503012404</v>
      </c>
      <c r="AJ21" s="12">
        <v>7.7137839522284285E-2</v>
      </c>
      <c r="AK21" s="12">
        <v>0.1689712209559773</v>
      </c>
      <c r="AL21" s="12"/>
      <c r="AM21" s="12">
        <v>7.1747541363317166E-2</v>
      </c>
      <c r="AN21" s="12">
        <v>0.1220958605724428</v>
      </c>
      <c r="AO21" s="12">
        <v>9.0229682671343459E-2</v>
      </c>
      <c r="AP21" s="12">
        <v>5.4608719202962806E-2</v>
      </c>
      <c r="AQ21" s="15">
        <f t="shared" si="0"/>
        <v>0.13358883978603328</v>
      </c>
      <c r="AR21" s="15">
        <f t="shared" si="1"/>
        <v>6.2770396261235678E-2</v>
      </c>
      <c r="AS21" s="15">
        <f t="shared" si="2"/>
        <v>0.10295560275977884</v>
      </c>
      <c r="AT21" s="15">
        <f t="shared" si="3"/>
        <v>4.0721629037022103E-2</v>
      </c>
      <c r="AU21" s="19">
        <v>0.52888500000000005</v>
      </c>
    </row>
    <row r="22" spans="1:47" x14ac:dyDescent="0.2">
      <c r="A22" s="11" t="s">
        <v>42</v>
      </c>
      <c r="B22" s="11" t="s">
        <v>35</v>
      </c>
      <c r="C22" s="11">
        <v>726.54473419999999</v>
      </c>
      <c r="D22" s="11" t="s">
        <v>43</v>
      </c>
      <c r="E22" s="11" t="s">
        <v>37</v>
      </c>
      <c r="F22" s="12"/>
      <c r="G22" s="12">
        <v>0.66118703103481324</v>
      </c>
      <c r="H22" s="12">
        <v>1.018805460039468</v>
      </c>
      <c r="I22" s="12">
        <v>0.94522238126009961</v>
      </c>
      <c r="J22" s="12">
        <v>0.86672746904469999</v>
      </c>
      <c r="K22" s="12">
        <v>0.80981732533768691</v>
      </c>
      <c r="L22" s="12">
        <v>0.88534062482151488</v>
      </c>
      <c r="M22" s="12">
        <v>1.1032199688346371</v>
      </c>
      <c r="N22" s="12">
        <v>0.68209456050494877</v>
      </c>
      <c r="O22" s="12">
        <v>0.68792575062170114</v>
      </c>
      <c r="P22" s="12">
        <v>0.81135958981192535</v>
      </c>
      <c r="Q22" s="12">
        <v>0.77450982185837791</v>
      </c>
      <c r="R22" s="12">
        <v>0.7748683919720315</v>
      </c>
      <c r="S22" s="12">
        <v>0.75448998887575425</v>
      </c>
      <c r="T22" s="12">
        <v>1.1127446803814163</v>
      </c>
      <c r="U22" s="12"/>
      <c r="V22" s="15">
        <f t="shared" si="4"/>
        <v>0.89861718005327418</v>
      </c>
      <c r="W22" s="15">
        <f t="shared" si="5"/>
        <v>0.14371921644312313</v>
      </c>
      <c r="X22" s="15">
        <f t="shared" si="6"/>
        <v>0.79971325486087941</v>
      </c>
      <c r="Y22" s="15">
        <f t="shared" si="7"/>
        <v>0.14591809225307828</v>
      </c>
      <c r="Z22" s="19">
        <v>0.50602999999999998</v>
      </c>
      <c r="AA22" s="12">
        <v>0.87439091623265386</v>
      </c>
      <c r="AB22" s="12">
        <v>0.97586928028558462</v>
      </c>
      <c r="AC22" s="12">
        <v>0.50463778971757067</v>
      </c>
      <c r="AD22" s="12">
        <v>0.77774035840937528</v>
      </c>
      <c r="AE22" s="12"/>
      <c r="AF22" s="12">
        <v>0.59590453748647032</v>
      </c>
      <c r="AG22" s="12"/>
      <c r="AH22" s="12"/>
      <c r="AI22" s="12"/>
      <c r="AJ22" s="12"/>
      <c r="AK22" s="12">
        <v>0.57068006715273822</v>
      </c>
      <c r="AL22" s="12"/>
      <c r="AM22" s="12">
        <v>0.48867601255392806</v>
      </c>
      <c r="AN22" s="12">
        <v>0.46703414040340846</v>
      </c>
      <c r="AO22" s="12"/>
      <c r="AP22" s="12">
        <v>0.74517425213513755</v>
      </c>
      <c r="AQ22" s="15">
        <f t="shared" si="0"/>
        <v>0.74570857642633093</v>
      </c>
      <c r="AR22" s="15">
        <f t="shared" si="1"/>
        <v>0.19436788798763943</v>
      </c>
      <c r="AS22" s="15">
        <f t="shared" si="2"/>
        <v>0.5678911180613031</v>
      </c>
      <c r="AT22" s="15">
        <f t="shared" si="3"/>
        <v>0.1263385013194121</v>
      </c>
      <c r="AU22" s="19">
        <v>0.80106200000000005</v>
      </c>
    </row>
    <row r="23" spans="1:47" x14ac:dyDescent="0.2">
      <c r="A23" s="11" t="s">
        <v>44</v>
      </c>
      <c r="B23" s="11" t="s">
        <v>35</v>
      </c>
      <c r="C23" s="11">
        <v>728.56071589999999</v>
      </c>
      <c r="D23" s="11" t="s">
        <v>45</v>
      </c>
      <c r="E23" s="11" t="s">
        <v>37</v>
      </c>
      <c r="F23" s="12">
        <v>1.085624815143414</v>
      </c>
      <c r="G23" s="12">
        <v>1.4118016489638507</v>
      </c>
      <c r="H23" s="12">
        <v>1.3351579595919905</v>
      </c>
      <c r="I23" s="12">
        <v>1.1538267110528622</v>
      </c>
      <c r="J23" s="12">
        <v>1.1360624370566874</v>
      </c>
      <c r="K23" s="12">
        <v>1.4355904228128773</v>
      </c>
      <c r="L23" s="12">
        <v>1.124777946843238</v>
      </c>
      <c r="M23" s="12">
        <v>1.6890451036533793</v>
      </c>
      <c r="N23" s="12">
        <v>1.1106556713946902</v>
      </c>
      <c r="O23" s="12">
        <v>1.0545214249606776</v>
      </c>
      <c r="P23" s="12">
        <v>1.1449925360271365</v>
      </c>
      <c r="Q23" s="12">
        <v>1.0215973710577073</v>
      </c>
      <c r="R23" s="12">
        <v>1.2008038971855048</v>
      </c>
      <c r="S23" s="12">
        <v>1.1414779229656558</v>
      </c>
      <c r="T23" s="12">
        <v>1.762081366339157</v>
      </c>
      <c r="U23" s="12">
        <v>1.4200722644387345</v>
      </c>
      <c r="V23" s="15">
        <f t="shared" si="4"/>
        <v>1.2964858806397874</v>
      </c>
      <c r="W23" s="15">
        <f t="shared" si="5"/>
        <v>0.20985688889952481</v>
      </c>
      <c r="X23" s="15">
        <f t="shared" si="6"/>
        <v>1.2320253067961582</v>
      </c>
      <c r="Y23" s="15">
        <f t="shared" si="7"/>
        <v>0.24599289347009551</v>
      </c>
      <c r="Z23" s="19">
        <v>0.57208400000000004</v>
      </c>
      <c r="AA23" s="12">
        <v>1.2617201767091004</v>
      </c>
      <c r="AB23" s="12">
        <v>1.5017627511662903</v>
      </c>
      <c r="AC23" s="12">
        <v>1.1110765255515884</v>
      </c>
      <c r="AD23" s="12">
        <v>1.3913203636166291</v>
      </c>
      <c r="AE23" s="12"/>
      <c r="AF23" s="12">
        <v>1.0699258849028517</v>
      </c>
      <c r="AG23" s="12">
        <v>1.348309103492684</v>
      </c>
      <c r="AH23" s="12">
        <v>1.2130994960453385</v>
      </c>
      <c r="AI23" s="12">
        <v>1.7252990614991139</v>
      </c>
      <c r="AJ23" s="12">
        <v>1.7123388469829297</v>
      </c>
      <c r="AK23" s="12">
        <v>1.5045152553766743</v>
      </c>
      <c r="AL23" s="12"/>
      <c r="AM23" s="12">
        <v>1.3554526927594692</v>
      </c>
      <c r="AN23" s="12">
        <v>1.2141360045001395</v>
      </c>
      <c r="AO23" s="12">
        <v>1.3813170180409529</v>
      </c>
      <c r="AP23" s="12">
        <v>1.540348165533252</v>
      </c>
      <c r="AQ23" s="15">
        <f t="shared" si="0"/>
        <v>1.2710306144977832</v>
      </c>
      <c r="AR23" s="15">
        <f t="shared" si="1"/>
        <v>0.15446144560431563</v>
      </c>
      <c r="AS23" s="15">
        <f t="shared" si="2"/>
        <v>1.4904867206703618</v>
      </c>
      <c r="AT23" s="15">
        <f t="shared" si="3"/>
        <v>0.18866199750635662</v>
      </c>
      <c r="AU23" s="19">
        <v>1.1514999999999999E-2</v>
      </c>
    </row>
    <row r="24" spans="1:47" x14ac:dyDescent="0.2">
      <c r="A24" s="11" t="s">
        <v>46</v>
      </c>
      <c r="B24" s="11" t="s">
        <v>35</v>
      </c>
      <c r="C24" s="11">
        <v>748.52888989999997</v>
      </c>
      <c r="D24" s="11" t="s">
        <v>47</v>
      </c>
      <c r="E24" s="11" t="s">
        <v>37</v>
      </c>
      <c r="F24" s="12">
        <v>0.61376042701961575</v>
      </c>
      <c r="G24" s="12">
        <v>0.77376479793085073</v>
      </c>
      <c r="H24" s="12">
        <v>0.72740561436380446</v>
      </c>
      <c r="I24" s="12">
        <v>0.60620347717064527</v>
      </c>
      <c r="J24" s="12">
        <v>0.6235459341620021</v>
      </c>
      <c r="K24" s="12">
        <v>0.78631676567459441</v>
      </c>
      <c r="L24" s="12">
        <v>0.63356356275778192</v>
      </c>
      <c r="M24" s="12">
        <v>0.66938329301388555</v>
      </c>
      <c r="N24" s="12">
        <v>0.51616474069792118</v>
      </c>
      <c r="O24" s="12">
        <v>0.65353039579248606</v>
      </c>
      <c r="P24" s="12">
        <v>0.61140128743833788</v>
      </c>
      <c r="Q24" s="12">
        <v>0.7578392622331892</v>
      </c>
      <c r="R24" s="12">
        <v>0.51192211958968525</v>
      </c>
      <c r="S24" s="12">
        <v>0.51729474883194571</v>
      </c>
      <c r="T24" s="12">
        <v>0.72765990434993122</v>
      </c>
      <c r="U24" s="12">
        <v>0.50131638907986431</v>
      </c>
      <c r="V24" s="15">
        <f t="shared" si="4"/>
        <v>0.67924298401164751</v>
      </c>
      <c r="W24" s="15">
        <f t="shared" si="5"/>
        <v>7.3316852684597048E-2</v>
      </c>
      <c r="X24" s="15">
        <f t="shared" si="6"/>
        <v>0.59964110600167009</v>
      </c>
      <c r="Y24" s="15">
        <f t="shared" si="7"/>
        <v>0.10390203038406304</v>
      </c>
      <c r="Z24" s="19">
        <v>0.14475199999999999</v>
      </c>
      <c r="AA24" s="12">
        <v>0.42407093501289267</v>
      </c>
      <c r="AB24" s="12">
        <v>0.33256804927340611</v>
      </c>
      <c r="AC24" s="12"/>
      <c r="AD24" s="12">
        <v>0.40365046395125365</v>
      </c>
      <c r="AE24" s="12">
        <v>0.39042735973678089</v>
      </c>
      <c r="AF24" s="12">
        <v>0.36578348369680252</v>
      </c>
      <c r="AG24" s="12">
        <v>0.45079380297203198</v>
      </c>
      <c r="AH24" s="12">
        <v>0.44836254061355468</v>
      </c>
      <c r="AI24" s="12">
        <v>0.46937940596816918</v>
      </c>
      <c r="AJ24" s="12">
        <v>0.29167393552379561</v>
      </c>
      <c r="AK24" s="12">
        <v>0.36227592651578844</v>
      </c>
      <c r="AL24" s="12">
        <v>0.46450563729133776</v>
      </c>
      <c r="AM24" s="12">
        <v>0.33139032373527988</v>
      </c>
      <c r="AN24" s="12">
        <v>0.37642889839630994</v>
      </c>
      <c r="AO24" s="12">
        <v>0.36288515593292425</v>
      </c>
      <c r="AP24" s="12">
        <v>0.38114543017219221</v>
      </c>
      <c r="AQ24" s="15">
        <f t="shared" si="0"/>
        <v>0.40223666217953186</v>
      </c>
      <c r="AR24" s="15">
        <f t="shared" si="1"/>
        <v>4.3370758887384731E-2</v>
      </c>
      <c r="AS24" s="15">
        <f t="shared" si="2"/>
        <v>0.37996058919197467</v>
      </c>
      <c r="AT24" s="15">
        <f t="shared" si="3"/>
        <v>6.0845692719036976E-2</v>
      </c>
      <c r="AU24" s="19">
        <v>0.40317700000000001</v>
      </c>
    </row>
    <row r="25" spans="1:47" x14ac:dyDescent="0.2">
      <c r="A25" s="11" t="s">
        <v>48</v>
      </c>
      <c r="B25" s="11" t="s">
        <v>35</v>
      </c>
      <c r="C25" s="11">
        <v>748.52888989999997</v>
      </c>
      <c r="D25" s="11" t="s">
        <v>47</v>
      </c>
      <c r="E25" s="11" t="s">
        <v>37</v>
      </c>
      <c r="F25" s="12">
        <v>0.56995622337436702</v>
      </c>
      <c r="G25" s="12">
        <v>0.60276126308967615</v>
      </c>
      <c r="H25" s="12">
        <v>0.64591782848185997</v>
      </c>
      <c r="I25" s="12">
        <v>0.51220467937914327</v>
      </c>
      <c r="J25" s="12">
        <v>0.60434187583881427</v>
      </c>
      <c r="K25" s="12"/>
      <c r="L25" s="12">
        <v>0.52613118190616637</v>
      </c>
      <c r="M25" s="12">
        <v>0.55795471775121463</v>
      </c>
      <c r="N25" s="12">
        <v>0.44793668385613455</v>
      </c>
      <c r="O25" s="12">
        <v>0.62599325763039337</v>
      </c>
      <c r="P25" s="12">
        <v>0.56299378784463838</v>
      </c>
      <c r="Q25" s="12">
        <v>0.71859084892934322</v>
      </c>
      <c r="R25" s="12">
        <v>0.43165781310304013</v>
      </c>
      <c r="S25" s="12">
        <v>0.48633390513427621</v>
      </c>
      <c r="T25" s="12">
        <v>0.64711836181413518</v>
      </c>
      <c r="U25" s="12">
        <v>0.43890428211880322</v>
      </c>
      <c r="V25" s="15">
        <f t="shared" si="4"/>
        <v>0.57418110997446303</v>
      </c>
      <c r="W25" s="15">
        <f t="shared" si="5"/>
        <v>4.7087989869842049E-2</v>
      </c>
      <c r="X25" s="15">
        <f t="shared" si="6"/>
        <v>0.54494111755384544</v>
      </c>
      <c r="Y25" s="15">
        <f t="shared" si="7"/>
        <v>0.10981240484702277</v>
      </c>
      <c r="Z25" s="19">
        <v>0.71234200000000003</v>
      </c>
      <c r="AA25" s="12">
        <v>0.35522245503008215</v>
      </c>
      <c r="AB25" s="12">
        <v>0.30894265521357733</v>
      </c>
      <c r="AC25" s="12">
        <v>0.38125280990254368</v>
      </c>
      <c r="AD25" s="12">
        <v>0.4014963308627566</v>
      </c>
      <c r="AE25" s="12">
        <v>0.34359028124061664</v>
      </c>
      <c r="AF25" s="12">
        <v>0.3765349314672703</v>
      </c>
      <c r="AG25" s="12">
        <v>0.43756521883561716</v>
      </c>
      <c r="AH25" s="12">
        <v>0.37488953591810326</v>
      </c>
      <c r="AI25" s="12">
        <v>0.3625409260801673</v>
      </c>
      <c r="AJ25" s="12">
        <v>0.32144451192756851</v>
      </c>
      <c r="AK25" s="12">
        <v>0.34355067885055007</v>
      </c>
      <c r="AL25" s="12">
        <v>0.45414505408004385</v>
      </c>
      <c r="AM25" s="12">
        <v>0.28265841192559127</v>
      </c>
      <c r="AN25" s="12">
        <v>0.30188823017472782</v>
      </c>
      <c r="AO25" s="12">
        <v>0.39642354950141739</v>
      </c>
      <c r="AP25" s="12">
        <v>0.33676210375370419</v>
      </c>
      <c r="AQ25" s="15">
        <f t="shared" si="0"/>
        <v>0.37243677730882085</v>
      </c>
      <c r="AR25" s="15">
        <f t="shared" si="1"/>
        <v>3.8445994848123714E-2</v>
      </c>
      <c r="AS25" s="15">
        <f t="shared" si="2"/>
        <v>0.34992668328672127</v>
      </c>
      <c r="AT25" s="15">
        <f t="shared" si="3"/>
        <v>5.4824985807235598E-2</v>
      </c>
      <c r="AU25" s="19">
        <v>0.18163099999999999</v>
      </c>
    </row>
    <row r="26" spans="1:47" x14ac:dyDescent="0.2">
      <c r="A26" s="11" t="s">
        <v>49</v>
      </c>
      <c r="B26" s="11" t="s">
        <v>35</v>
      </c>
      <c r="C26" s="11">
        <v>750.54442549999999</v>
      </c>
      <c r="D26" s="11" t="s">
        <v>50</v>
      </c>
      <c r="E26" s="11" t="s">
        <v>37</v>
      </c>
      <c r="F26" s="12">
        <v>1.8724654520589008</v>
      </c>
      <c r="G26" s="12">
        <v>2.4703681974650165</v>
      </c>
      <c r="H26" s="12">
        <v>2.1528659754595521</v>
      </c>
      <c r="I26" s="12">
        <v>2.1244158957079642</v>
      </c>
      <c r="J26" s="12">
        <v>2.2237730520406873</v>
      </c>
      <c r="K26" s="12">
        <v>2.0219145916542289</v>
      </c>
      <c r="L26" s="12">
        <v>2.2364417347820034</v>
      </c>
      <c r="M26" s="12">
        <v>2.9689075827037632</v>
      </c>
      <c r="N26" s="12">
        <v>1.7406344521483785</v>
      </c>
      <c r="O26" s="12">
        <v>1.8258875895214275</v>
      </c>
      <c r="P26" s="12">
        <v>2.2970824747927803</v>
      </c>
      <c r="Q26" s="12">
        <v>2.1848230292981792</v>
      </c>
      <c r="R26" s="12">
        <v>1.8811451419516203</v>
      </c>
      <c r="S26" s="12">
        <v>2.0778205152205289</v>
      </c>
      <c r="T26" s="12">
        <v>2.6496359603338937</v>
      </c>
      <c r="U26" s="12">
        <v>1.8272593412236031</v>
      </c>
      <c r="V26" s="15">
        <f t="shared" si="4"/>
        <v>2.2588940602340144</v>
      </c>
      <c r="W26" s="15">
        <f t="shared" si="5"/>
        <v>0.33496071713858727</v>
      </c>
      <c r="X26" s="15">
        <f t="shared" si="6"/>
        <v>2.0605360630613014</v>
      </c>
      <c r="Y26" s="15">
        <f t="shared" si="7"/>
        <v>0.3076953443307251</v>
      </c>
      <c r="Z26" s="19">
        <v>0.30121799999999999</v>
      </c>
      <c r="AA26" s="12">
        <v>1.2847651503119744</v>
      </c>
      <c r="AB26" s="12">
        <v>1.6226772384479438</v>
      </c>
      <c r="AC26" s="12">
        <v>1.337651470562742</v>
      </c>
      <c r="AD26" s="12">
        <v>1.2717648624738283</v>
      </c>
      <c r="AE26" s="12">
        <v>1.2307290051118345</v>
      </c>
      <c r="AF26" s="12">
        <v>1.4833824260725912</v>
      </c>
      <c r="AG26" s="12">
        <v>1.9812565448809967</v>
      </c>
      <c r="AH26" s="12">
        <v>1.1775231762774683</v>
      </c>
      <c r="AI26" s="12">
        <v>1.3499112552260746</v>
      </c>
      <c r="AJ26" s="12">
        <v>1.0669470812768285</v>
      </c>
      <c r="AK26" s="12">
        <v>1.384623313348039</v>
      </c>
      <c r="AL26" s="12">
        <v>1.9108406597743344</v>
      </c>
      <c r="AM26" s="12">
        <v>1.304597574373076</v>
      </c>
      <c r="AN26" s="12">
        <v>0.93187461382299763</v>
      </c>
      <c r="AO26" s="12">
        <v>1.3277212030727101</v>
      </c>
      <c r="AP26" s="12">
        <v>1.3180883659568694</v>
      </c>
      <c r="AQ26" s="15">
        <f t="shared" si="0"/>
        <v>1.4237187342674225</v>
      </c>
      <c r="AR26" s="15">
        <f t="shared" si="1"/>
        <v>0.2677033519806209</v>
      </c>
      <c r="AS26" s="15">
        <f t="shared" si="2"/>
        <v>1.3243255083563663</v>
      </c>
      <c r="AT26" s="15">
        <f t="shared" si="3"/>
        <v>0.28510435733145573</v>
      </c>
      <c r="AU26" s="19">
        <v>0.55142599999999997</v>
      </c>
    </row>
    <row r="27" spans="1:47" x14ac:dyDescent="0.2">
      <c r="A27" s="11" t="s">
        <v>51</v>
      </c>
      <c r="B27" s="11" t="s">
        <v>35</v>
      </c>
      <c r="C27" s="11">
        <v>750.54442549999999</v>
      </c>
      <c r="D27" s="11" t="s">
        <v>50</v>
      </c>
      <c r="E27" s="11" t="s">
        <v>37</v>
      </c>
      <c r="F27" s="12">
        <v>1.0517278897380347</v>
      </c>
      <c r="G27" s="12">
        <v>1.3144896337306784</v>
      </c>
      <c r="H27" s="12">
        <v>1.1887776467793871</v>
      </c>
      <c r="I27" s="12">
        <v>1.1553590019125757</v>
      </c>
      <c r="J27" s="12">
        <v>1.1293721258251725</v>
      </c>
      <c r="K27" s="12">
        <v>0.93138150178543566</v>
      </c>
      <c r="L27" s="12">
        <v>1.2226355128043733</v>
      </c>
      <c r="M27" s="12">
        <v>1.6130380744046737</v>
      </c>
      <c r="N27" s="12">
        <v>0.93460126211964822</v>
      </c>
      <c r="O27" s="12">
        <v>0.92381743580370768</v>
      </c>
      <c r="P27" s="12">
        <v>1.227195810544623</v>
      </c>
      <c r="Q27" s="12">
        <v>1.1470608222759118</v>
      </c>
      <c r="R27" s="12">
        <v>0.93948034669311453</v>
      </c>
      <c r="S27" s="12">
        <v>1.0807530243383969</v>
      </c>
      <c r="T27" s="12">
        <v>1.3535521713704981</v>
      </c>
      <c r="U27" s="12">
        <v>0.91960266090998977</v>
      </c>
      <c r="V27" s="15">
        <f t="shared" si="4"/>
        <v>1.2008476733725413</v>
      </c>
      <c r="W27" s="15">
        <f t="shared" si="5"/>
        <v>0.20194147595477263</v>
      </c>
      <c r="X27" s="15">
        <f t="shared" si="6"/>
        <v>1.0657579417569862</v>
      </c>
      <c r="Y27" s="15">
        <f t="shared" si="7"/>
        <v>0.16491525699936657</v>
      </c>
      <c r="Z27" s="19">
        <v>0.22600799999999999</v>
      </c>
      <c r="AA27" s="12">
        <v>0.66702279396983832</v>
      </c>
      <c r="AB27" s="12">
        <v>0.77499133731340641</v>
      </c>
      <c r="AC27" s="12">
        <v>0.65350414560892334</v>
      </c>
      <c r="AD27" s="12">
        <v>0.62735002328014289</v>
      </c>
      <c r="AE27" s="12">
        <v>0.66562683898082886</v>
      </c>
      <c r="AF27" s="12">
        <v>0.83471367414888753</v>
      </c>
      <c r="AG27" s="12">
        <v>0.97207854634661794</v>
      </c>
      <c r="AH27" s="12">
        <v>0.63342995116993106</v>
      </c>
      <c r="AI27" s="12">
        <v>0.81304652040695624</v>
      </c>
      <c r="AJ27" s="12">
        <v>0.5289361443063858</v>
      </c>
      <c r="AK27" s="12">
        <v>0.69609264234512036</v>
      </c>
      <c r="AL27" s="12">
        <v>0.90781080951924331</v>
      </c>
      <c r="AM27" s="12">
        <v>0.58635865609636872</v>
      </c>
      <c r="AN27" s="12">
        <v>0.52310565927995445</v>
      </c>
      <c r="AO27" s="12">
        <v>0.70731908377568675</v>
      </c>
      <c r="AP27" s="12">
        <v>0.65653211198923211</v>
      </c>
      <c r="AQ27" s="15">
        <f t="shared" si="0"/>
        <v>0.72858966385232204</v>
      </c>
      <c r="AR27" s="15">
        <f t="shared" si="1"/>
        <v>0.12270738965611329</v>
      </c>
      <c r="AS27" s="15">
        <f t="shared" si="2"/>
        <v>0.67740020346486851</v>
      </c>
      <c r="AT27" s="15">
        <f t="shared" si="3"/>
        <v>0.13485756569102933</v>
      </c>
      <c r="AU27" s="19">
        <v>0.51707000000000003</v>
      </c>
    </row>
    <row r="28" spans="1:47" x14ac:dyDescent="0.2">
      <c r="A28" s="11" t="s">
        <v>52</v>
      </c>
      <c r="B28" s="11" t="s">
        <v>35</v>
      </c>
      <c r="C28" s="11">
        <v>752.56006130000003</v>
      </c>
      <c r="D28" s="11" t="s">
        <v>53</v>
      </c>
      <c r="E28" s="11" t="s">
        <v>37</v>
      </c>
      <c r="F28" s="12">
        <v>0.30793336226624712</v>
      </c>
      <c r="G28" s="12">
        <v>0.31689820808950353</v>
      </c>
      <c r="H28" s="12">
        <v>0.40391062752921197</v>
      </c>
      <c r="I28" s="12">
        <v>0.24754594184622775</v>
      </c>
      <c r="J28" s="12">
        <v>0.20913392738889763</v>
      </c>
      <c r="K28" s="12">
        <v>0.32511375646540108</v>
      </c>
      <c r="L28" s="12">
        <v>0.21414929859932938</v>
      </c>
      <c r="M28" s="12">
        <v>0.20556162565694722</v>
      </c>
      <c r="N28" s="12">
        <v>0.20073387466721127</v>
      </c>
      <c r="O28" s="12">
        <v>0.42068006090272259</v>
      </c>
      <c r="P28" s="12">
        <v>0.25383482380484407</v>
      </c>
      <c r="Q28" s="12">
        <v>0.27691812679420813</v>
      </c>
      <c r="R28" s="12">
        <v>0.22067624296590665</v>
      </c>
      <c r="S28" s="12">
        <v>0.16943415001069567</v>
      </c>
      <c r="T28" s="12">
        <v>0.45536317693492095</v>
      </c>
      <c r="U28" s="12">
        <v>0.16477429535881888</v>
      </c>
      <c r="V28" s="15">
        <f t="shared" si="4"/>
        <v>0.2787808434802207</v>
      </c>
      <c r="W28" s="15">
        <f t="shared" si="5"/>
        <v>7.1185479028506804E-2</v>
      </c>
      <c r="X28" s="15">
        <f t="shared" si="6"/>
        <v>0.27030184392991602</v>
      </c>
      <c r="Y28" s="15">
        <f t="shared" si="7"/>
        <v>0.11070488495263445</v>
      </c>
      <c r="Z28" s="19">
        <v>0.86458500000000005</v>
      </c>
      <c r="AA28" s="12">
        <v>0.33626261609137248</v>
      </c>
      <c r="AB28" s="12">
        <v>0.24977400418511198</v>
      </c>
      <c r="AC28" s="12">
        <v>0.38651218851518393</v>
      </c>
      <c r="AD28" s="12">
        <v>0.47383846859672329</v>
      </c>
      <c r="AE28" s="12">
        <v>0.26639465868064494</v>
      </c>
      <c r="AF28" s="12">
        <v>0.22264072086100214</v>
      </c>
      <c r="AG28" s="12">
        <v>0.34546887063154486</v>
      </c>
      <c r="AH28" s="12">
        <v>0.26970768917894772</v>
      </c>
      <c r="AI28" s="12">
        <v>0.30594430063567379</v>
      </c>
      <c r="AJ28" s="12">
        <v>0.22629238815258707</v>
      </c>
      <c r="AK28" s="12">
        <v>0.27994523311004216</v>
      </c>
      <c r="AL28" s="12">
        <v>0.4597496987995307</v>
      </c>
      <c r="AM28" s="12">
        <v>0.24565569628329115</v>
      </c>
      <c r="AN28" s="12">
        <v>0.22835753900354019</v>
      </c>
      <c r="AO28" s="12">
        <v>0.38054981757568956</v>
      </c>
      <c r="AP28" s="12">
        <v>0.23918997026410127</v>
      </c>
      <c r="AQ28" s="15">
        <f t="shared" si="0"/>
        <v>0.31882490209256636</v>
      </c>
      <c r="AR28" s="15">
        <f t="shared" si="1"/>
        <v>8.3499874869242291E-2</v>
      </c>
      <c r="AS28" s="15">
        <f t="shared" si="2"/>
        <v>0.29571058047805698</v>
      </c>
      <c r="AT28" s="15">
        <f t="shared" si="3"/>
        <v>8.4104689973870939E-2</v>
      </c>
      <c r="AU28" s="19">
        <v>0.151003</v>
      </c>
    </row>
    <row r="29" spans="1:47" x14ac:dyDescent="0.2">
      <c r="A29" s="11" t="s">
        <v>54</v>
      </c>
      <c r="B29" s="11" t="s">
        <v>35</v>
      </c>
      <c r="C29" s="11">
        <v>774.54460259999996</v>
      </c>
      <c r="D29" s="11" t="s">
        <v>55</v>
      </c>
      <c r="E29" s="11" t="s">
        <v>37</v>
      </c>
      <c r="F29" s="12">
        <v>0.10976584181763185</v>
      </c>
      <c r="G29" s="12">
        <v>0.16288325262529163</v>
      </c>
      <c r="H29" s="12">
        <v>0.14302415106455524</v>
      </c>
      <c r="I29" s="12">
        <v>0.12161152207066242</v>
      </c>
      <c r="J29" s="12">
        <v>8.2509999451575514E-2</v>
      </c>
      <c r="K29" s="12">
        <v>0.13234624270979364</v>
      </c>
      <c r="L29" s="12">
        <v>0.14507313456790558</v>
      </c>
      <c r="M29" s="12">
        <v>0.12000861867925867</v>
      </c>
      <c r="N29" s="12">
        <v>0.10122577482922053</v>
      </c>
      <c r="O29" s="12">
        <v>0.10180254645994163</v>
      </c>
      <c r="P29" s="12">
        <v>0.1132718392422533</v>
      </c>
      <c r="Q29" s="12">
        <v>0.13051207106107815</v>
      </c>
      <c r="R29" s="12">
        <v>0.1167878560668367</v>
      </c>
      <c r="S29" s="12">
        <v>0.12150171518185784</v>
      </c>
      <c r="T29" s="12">
        <v>0.15312514735936184</v>
      </c>
      <c r="U29" s="12"/>
      <c r="V29" s="15">
        <f t="shared" si="4"/>
        <v>0.12715284537333432</v>
      </c>
      <c r="W29" s="15">
        <f t="shared" si="5"/>
        <v>2.4651010732936029E-2</v>
      </c>
      <c r="X29" s="15">
        <f t="shared" si="6"/>
        <v>0.11974670717150714</v>
      </c>
      <c r="Y29" s="15">
        <f t="shared" si="7"/>
        <v>1.8022161982757103E-2</v>
      </c>
      <c r="Z29" s="19">
        <v>0.49823099999999998</v>
      </c>
      <c r="AA29" s="12">
        <v>9.338742738361118E-2</v>
      </c>
      <c r="AB29" s="12">
        <v>8.5732653859625751E-2</v>
      </c>
      <c r="AC29" s="12">
        <v>9.3713755008601241E-2</v>
      </c>
      <c r="AD29" s="12">
        <v>8.6243820955670042E-2</v>
      </c>
      <c r="AE29" s="12">
        <v>8.1721879164737096E-2</v>
      </c>
      <c r="AF29" s="12">
        <v>0.10063870888729845</v>
      </c>
      <c r="AG29" s="12">
        <v>9.2967587284438838E-2</v>
      </c>
      <c r="AH29" s="12">
        <v>8.5218814187392314E-2</v>
      </c>
      <c r="AI29" s="12"/>
      <c r="AJ29" s="12">
        <v>6.5834428416790117E-2</v>
      </c>
      <c r="AK29" s="12">
        <v>6.1550841673137437E-2</v>
      </c>
      <c r="AL29" s="12">
        <v>9.6934438160121622E-2</v>
      </c>
      <c r="AM29" s="12">
        <v>7.8996869537349759E-2</v>
      </c>
      <c r="AN29" s="12"/>
      <c r="AO29" s="12">
        <v>6.9623937994659824E-2</v>
      </c>
      <c r="AP29" s="12">
        <v>7.0244630633152366E-2</v>
      </c>
      <c r="AQ29" s="15">
        <f t="shared" si="0"/>
        <v>8.9953080841421867E-2</v>
      </c>
      <c r="AR29" s="15">
        <f t="shared" si="1"/>
        <v>6.2214361777393461E-3</v>
      </c>
      <c r="AS29" s="15">
        <f t="shared" si="2"/>
        <v>7.3864191069201848E-2</v>
      </c>
      <c r="AT29" s="15">
        <f t="shared" si="3"/>
        <v>1.2694544612419001E-2</v>
      </c>
      <c r="AU29" s="19">
        <v>8.0976999999999993E-2</v>
      </c>
    </row>
    <row r="30" spans="1:47" x14ac:dyDescent="0.2">
      <c r="A30" s="11" t="s">
        <v>56</v>
      </c>
      <c r="B30" s="11" t="s">
        <v>35</v>
      </c>
      <c r="C30" s="11">
        <v>776.56032860000005</v>
      </c>
      <c r="D30" s="11" t="s">
        <v>57</v>
      </c>
      <c r="E30" s="11" t="s">
        <v>37</v>
      </c>
      <c r="F30" s="12">
        <v>0.68247526076213816</v>
      </c>
      <c r="G30" s="12">
        <v>0.97240546866610089</v>
      </c>
      <c r="H30" s="12">
        <v>0.85458150819984768</v>
      </c>
      <c r="I30" s="12">
        <v>0.76347041293802587</v>
      </c>
      <c r="J30" s="12">
        <v>0.82466279901691542</v>
      </c>
      <c r="K30" s="12"/>
      <c r="L30" s="12">
        <v>0.99638429569757148</v>
      </c>
      <c r="M30" s="12">
        <v>0.81571958197830741</v>
      </c>
      <c r="N30" s="12">
        <v>0.61192971947884689</v>
      </c>
      <c r="O30" s="12">
        <v>0.55559707393625957</v>
      </c>
      <c r="P30" s="12">
        <v>0.69670764693821863</v>
      </c>
      <c r="Q30" s="12">
        <v>0.55171276027856708</v>
      </c>
      <c r="R30" s="12">
        <v>0.50897215086659486</v>
      </c>
      <c r="S30" s="12">
        <v>0.70496022425315308</v>
      </c>
      <c r="T30" s="12">
        <v>0.80934736339031621</v>
      </c>
      <c r="U30" s="12">
        <v>0.69260682115914318</v>
      </c>
      <c r="V30" s="15">
        <f t="shared" si="4"/>
        <v>0.84424276103698659</v>
      </c>
      <c r="W30" s="15">
        <f t="shared" si="5"/>
        <v>0.11073200298281531</v>
      </c>
      <c r="X30" s="15">
        <f t="shared" si="6"/>
        <v>0.64147922003763735</v>
      </c>
      <c r="Y30" s="15">
        <f t="shared" si="7"/>
        <v>0.10123439482103473</v>
      </c>
      <c r="Z30" s="19">
        <v>3.2269999999999998E-3</v>
      </c>
      <c r="AA30" s="12">
        <v>0.48880815084596158</v>
      </c>
      <c r="AB30" s="12">
        <v>0.50004515462903587</v>
      </c>
      <c r="AC30" s="12">
        <v>0.48855507720757058</v>
      </c>
      <c r="AD30" s="12">
        <v>0.46945121396124517</v>
      </c>
      <c r="AE30" s="12">
        <v>0.4027715913893517</v>
      </c>
      <c r="AF30" s="12">
        <v>0.53134349040894768</v>
      </c>
      <c r="AG30" s="12">
        <v>0.61201016039654288</v>
      </c>
      <c r="AH30" s="12">
        <v>0.52611883519826608</v>
      </c>
      <c r="AI30" s="12">
        <v>0.47438206032839797</v>
      </c>
      <c r="AJ30" s="12">
        <v>0.37581216531551159</v>
      </c>
      <c r="AK30" s="12">
        <v>0.46368608555401286</v>
      </c>
      <c r="AL30" s="12">
        <v>0.68112301806232134</v>
      </c>
      <c r="AM30" s="12">
        <v>0.44452998621969664</v>
      </c>
      <c r="AN30" s="12">
        <v>0.35589558196494153</v>
      </c>
      <c r="AO30" s="12">
        <v>0.49552821137584291</v>
      </c>
      <c r="AP30" s="12">
        <v>0.46233154380292563</v>
      </c>
      <c r="AQ30" s="15">
        <f t="shared" si="0"/>
        <v>0.50238795925461521</v>
      </c>
      <c r="AR30" s="15">
        <f t="shared" si="1"/>
        <v>5.9531627528720356E-2</v>
      </c>
      <c r="AS30" s="15">
        <f t="shared" si="2"/>
        <v>0.46916108157795627</v>
      </c>
      <c r="AT30" s="15">
        <f t="shared" si="3"/>
        <v>9.847171404395616E-2</v>
      </c>
      <c r="AU30" s="19">
        <v>0.46376899999999999</v>
      </c>
    </row>
    <row r="31" spans="1:47" x14ac:dyDescent="0.2">
      <c r="A31" s="11" t="s">
        <v>58</v>
      </c>
      <c r="B31" s="11" t="s">
        <v>35</v>
      </c>
      <c r="C31" s="11">
        <v>776.56032860000005</v>
      </c>
      <c r="D31" s="11" t="s">
        <v>57</v>
      </c>
      <c r="E31" s="11" t="s">
        <v>37</v>
      </c>
      <c r="F31" s="12">
        <v>0.30160622054101377</v>
      </c>
      <c r="G31" s="12">
        <v>0.36828356516611144</v>
      </c>
      <c r="H31" s="12">
        <v>0.4020316270016423</v>
      </c>
      <c r="I31" s="12">
        <v>0.29302231486998709</v>
      </c>
      <c r="J31" s="12">
        <v>0.31337162131130852</v>
      </c>
      <c r="K31" s="12">
        <v>0.27212856539373476</v>
      </c>
      <c r="L31" s="12">
        <v>0.36744925961195646</v>
      </c>
      <c r="M31" s="12">
        <v>0.32191723474103628</v>
      </c>
      <c r="N31" s="12">
        <v>0.2187987086728527</v>
      </c>
      <c r="O31" s="12">
        <v>0.19078964500341683</v>
      </c>
      <c r="P31" s="12">
        <v>0.27573155662010501</v>
      </c>
      <c r="Q31" s="12">
        <v>0.19502016085140994</v>
      </c>
      <c r="R31" s="12">
        <v>0.17997420443549933</v>
      </c>
      <c r="S31" s="12">
        <v>0.23756675289779058</v>
      </c>
      <c r="T31" s="12">
        <v>0.30059767415060112</v>
      </c>
      <c r="U31" s="12">
        <v>0.22236359324193081</v>
      </c>
      <c r="V31" s="15">
        <f t="shared" si="4"/>
        <v>0.32997630107959885</v>
      </c>
      <c r="W31" s="15">
        <f t="shared" si="5"/>
        <v>4.4595198536674187E-2</v>
      </c>
      <c r="X31" s="15">
        <f t="shared" si="6"/>
        <v>0.22760528698420077</v>
      </c>
      <c r="Y31" s="15">
        <f t="shared" si="7"/>
        <v>4.2315465520666735E-2</v>
      </c>
      <c r="Z31" s="19">
        <v>3.0800000000000001E-4</v>
      </c>
      <c r="AA31" s="12">
        <v>0.17696707469121348</v>
      </c>
      <c r="AB31" s="12">
        <v>0.20290184930648142</v>
      </c>
      <c r="AC31" s="12">
        <v>0.22284625706259154</v>
      </c>
      <c r="AD31" s="12">
        <v>0.14025294832658403</v>
      </c>
      <c r="AE31" s="12">
        <v>0.15802585192656407</v>
      </c>
      <c r="AF31" s="12">
        <v>0.19307108258331251</v>
      </c>
      <c r="AG31" s="12">
        <v>0.221807694976873</v>
      </c>
      <c r="AH31" s="12">
        <v>0.25249585297193733</v>
      </c>
      <c r="AI31" s="12">
        <v>0.21307621594741094</v>
      </c>
      <c r="AJ31" s="12">
        <v>0.15629398904771719</v>
      </c>
      <c r="AK31" s="12">
        <v>0.2380224475691661</v>
      </c>
      <c r="AL31" s="12">
        <v>0.30334777740066743</v>
      </c>
      <c r="AM31" s="12">
        <v>0.1882077543642067</v>
      </c>
      <c r="AN31" s="12">
        <v>0.14080887860439004</v>
      </c>
      <c r="AO31" s="12">
        <v>0.21014085648736083</v>
      </c>
      <c r="AP31" s="12">
        <v>0.15858675174462611</v>
      </c>
      <c r="AQ31" s="15">
        <f t="shared" si="0"/>
        <v>0.19604607648069466</v>
      </c>
      <c r="AR31" s="15">
        <f t="shared" si="1"/>
        <v>3.6929970554425352E-2</v>
      </c>
      <c r="AS31" s="15">
        <f t="shared" si="2"/>
        <v>0.20106058389569315</v>
      </c>
      <c r="AT31" s="15">
        <f t="shared" si="3"/>
        <v>5.2994896970823172E-2</v>
      </c>
      <c r="AU31" s="19">
        <v>0.86111499999999996</v>
      </c>
    </row>
    <row r="32" spans="1:47" x14ac:dyDescent="0.2">
      <c r="A32" s="11" t="s">
        <v>59</v>
      </c>
      <c r="B32" s="11" t="s">
        <v>35</v>
      </c>
      <c r="C32" s="11">
        <v>778.57546730000001</v>
      </c>
      <c r="D32" s="11" t="s">
        <v>60</v>
      </c>
      <c r="E32" s="11" t="s">
        <v>37</v>
      </c>
      <c r="F32" s="12"/>
      <c r="G32" s="12">
        <v>0.15613200200312199</v>
      </c>
      <c r="H32" s="12">
        <v>0.1080650584609527</v>
      </c>
      <c r="I32" s="12">
        <v>0.10993600089905328</v>
      </c>
      <c r="J32" s="12">
        <v>9.1208695404364631E-2</v>
      </c>
      <c r="K32" s="12">
        <v>0.18757124699059724</v>
      </c>
      <c r="L32" s="12">
        <v>0.15338389802481669</v>
      </c>
      <c r="M32" s="12">
        <v>9.6899946874719367E-2</v>
      </c>
      <c r="N32" s="12">
        <v>8.4724368686727614E-2</v>
      </c>
      <c r="O32" s="12">
        <v>0.10048557255205574</v>
      </c>
      <c r="P32" s="12">
        <v>0.1054857597366667</v>
      </c>
      <c r="Q32" s="12">
        <v>0.11195169039663146</v>
      </c>
      <c r="R32" s="12">
        <v>0.11065149745401823</v>
      </c>
      <c r="S32" s="12">
        <v>0.1010012024976636</v>
      </c>
      <c r="T32" s="12"/>
      <c r="U32" s="12"/>
      <c r="V32" s="15">
        <f t="shared" si="4"/>
        <v>0.12902812123680368</v>
      </c>
      <c r="W32" s="15">
        <f t="shared" si="5"/>
        <v>3.6564120406572684E-2</v>
      </c>
      <c r="X32" s="15">
        <f t="shared" si="6"/>
        <v>0.10238334855396057</v>
      </c>
      <c r="Y32" s="15">
        <f t="shared" si="7"/>
        <v>9.8680480179617388E-3</v>
      </c>
      <c r="Z32" s="19">
        <v>0.282723</v>
      </c>
      <c r="AA32" s="12">
        <v>0.12606943653942665</v>
      </c>
      <c r="AB32" s="12">
        <v>0.18598420271184826</v>
      </c>
      <c r="AC32" s="12">
        <v>0.19961502983790069</v>
      </c>
      <c r="AD32" s="12">
        <v>0.13835082304170146</v>
      </c>
      <c r="AE32" s="12">
        <v>8.0007327475836429E-2</v>
      </c>
      <c r="AF32" s="12">
        <v>0.12525331461040398</v>
      </c>
      <c r="AG32" s="12">
        <v>0.14443347840153312</v>
      </c>
      <c r="AH32" s="12"/>
      <c r="AI32" s="12">
        <v>0.12223010385037049</v>
      </c>
      <c r="AJ32" s="12">
        <v>0.1103681405910401</v>
      </c>
      <c r="AK32" s="12">
        <v>0.21352111375912325</v>
      </c>
      <c r="AL32" s="12">
        <v>0.29760605683500235</v>
      </c>
      <c r="AM32" s="12">
        <v>0.14328028301465914</v>
      </c>
      <c r="AN32" s="12">
        <v>0.10105182189011917</v>
      </c>
      <c r="AO32" s="12">
        <v>0.13499484378867152</v>
      </c>
      <c r="AP32" s="12">
        <v>0.16134778796791086</v>
      </c>
      <c r="AQ32" s="15">
        <f t="shared" si="0"/>
        <v>0.14281623037409294</v>
      </c>
      <c r="AR32" s="15">
        <f t="shared" si="1"/>
        <v>4.0095723394678401E-2</v>
      </c>
      <c r="AS32" s="15">
        <f t="shared" si="2"/>
        <v>0.1605500189621121</v>
      </c>
      <c r="AT32" s="15">
        <f t="shared" si="3"/>
        <v>6.5540515125567925E-2</v>
      </c>
      <c r="AU32" s="19">
        <v>0.55655299999999996</v>
      </c>
    </row>
    <row r="33" spans="1:47" x14ac:dyDescent="0.2">
      <c r="A33" s="11" t="s">
        <v>61</v>
      </c>
      <c r="B33" s="11" t="s">
        <v>35</v>
      </c>
      <c r="C33" s="11">
        <v>778.57546730000001</v>
      </c>
      <c r="D33" s="11" t="s">
        <v>60</v>
      </c>
      <c r="E33" s="11" t="s">
        <v>37</v>
      </c>
      <c r="F33" s="12">
        <v>1.3181965890120102</v>
      </c>
      <c r="G33" s="12">
        <v>1.5032792775728365</v>
      </c>
      <c r="H33" s="12">
        <v>1.2936307717949453</v>
      </c>
      <c r="I33" s="12">
        <v>1.0500603895049723</v>
      </c>
      <c r="J33" s="12">
        <v>1.3613999255101503</v>
      </c>
      <c r="K33" s="12">
        <v>1.7062220338934817</v>
      </c>
      <c r="L33" s="12">
        <v>1.7346482894102273</v>
      </c>
      <c r="M33" s="12">
        <v>1.2187839095695812</v>
      </c>
      <c r="N33" s="12">
        <v>0.98642979898543692</v>
      </c>
      <c r="O33" s="12">
        <v>0.96684707565708017</v>
      </c>
      <c r="P33" s="12">
        <v>1.0859392015978577</v>
      </c>
      <c r="Q33" s="12">
        <v>0.97388889995015304</v>
      </c>
      <c r="R33" s="12">
        <v>1.0745706109163582</v>
      </c>
      <c r="S33" s="12">
        <v>1.1100623487352059</v>
      </c>
      <c r="T33" s="12">
        <v>1.1176901963901551</v>
      </c>
      <c r="U33" s="12">
        <v>1.1673991931115575</v>
      </c>
      <c r="V33" s="15">
        <f t="shared" si="4"/>
        <v>1.3982776482835257</v>
      </c>
      <c r="W33" s="15">
        <f t="shared" si="5"/>
        <v>0.23640083024771516</v>
      </c>
      <c r="X33" s="15">
        <f t="shared" si="6"/>
        <v>1.0603534156679757</v>
      </c>
      <c r="Y33" s="15">
        <f t="shared" si="7"/>
        <v>7.5364157078551999E-2</v>
      </c>
      <c r="Z33" s="19">
        <v>3.8579999999999999E-3</v>
      </c>
      <c r="AA33" s="12">
        <v>0.74735975998839022</v>
      </c>
      <c r="AB33" s="12">
        <v>0.76636754350012415</v>
      </c>
      <c r="AC33" s="12">
        <v>1.0340440940089843</v>
      </c>
      <c r="AD33" s="12">
        <v>0.85493607958413298</v>
      </c>
      <c r="AE33" s="12">
        <v>0.6577200109844995</v>
      </c>
      <c r="AF33" s="12">
        <v>0.8343751669633751</v>
      </c>
      <c r="AG33" s="12">
        <v>0.98900594508271233</v>
      </c>
      <c r="AH33" s="12">
        <v>0.68823144804028547</v>
      </c>
      <c r="AI33" s="12">
        <v>0.80307045143036848</v>
      </c>
      <c r="AJ33" s="12">
        <v>0.512805493449903</v>
      </c>
      <c r="AK33" s="12">
        <v>0.68743276387567798</v>
      </c>
      <c r="AL33" s="12">
        <v>1.3257680043009235</v>
      </c>
      <c r="AM33" s="12">
        <v>0.72218794134632991</v>
      </c>
      <c r="AN33" s="12">
        <v>0.65176664147004559</v>
      </c>
      <c r="AO33" s="12">
        <v>0.73067396599645207</v>
      </c>
      <c r="AP33" s="12">
        <v>0.81270714573642489</v>
      </c>
      <c r="AQ33" s="15">
        <f t="shared" si="0"/>
        <v>0.82150500601906307</v>
      </c>
      <c r="AR33" s="15">
        <f t="shared" si="1"/>
        <v>0.13503318606391751</v>
      </c>
      <c r="AS33" s="15">
        <f t="shared" si="2"/>
        <v>0.78080155095076564</v>
      </c>
      <c r="AT33" s="15">
        <f t="shared" si="3"/>
        <v>0.23953534224441292</v>
      </c>
      <c r="AU33" s="19">
        <v>0.69338999999999995</v>
      </c>
    </row>
    <row r="34" spans="1:47" x14ac:dyDescent="0.2">
      <c r="A34" s="11" t="s">
        <v>62</v>
      </c>
      <c r="B34" s="11" t="s">
        <v>35</v>
      </c>
      <c r="C34" s="11">
        <v>780.59147689999998</v>
      </c>
      <c r="D34" s="11" t="s">
        <v>63</v>
      </c>
      <c r="E34" s="11" t="s">
        <v>37</v>
      </c>
      <c r="F34" s="12">
        <v>0.1238341037202712</v>
      </c>
      <c r="G34" s="12"/>
      <c r="H34" s="12">
        <v>0.16882279870558436</v>
      </c>
      <c r="I34" s="12">
        <v>0.16150689420701372</v>
      </c>
      <c r="J34" s="12">
        <v>0.10752821442596738</v>
      </c>
      <c r="K34" s="12"/>
      <c r="L34" s="12"/>
      <c r="M34" s="12"/>
      <c r="N34" s="12">
        <v>0.12449994522304861</v>
      </c>
      <c r="O34" s="12">
        <v>8.7328578026630285E-2</v>
      </c>
      <c r="P34" s="12">
        <v>0.13386674824532416</v>
      </c>
      <c r="Q34" s="12">
        <v>0.15004502475256343</v>
      </c>
      <c r="R34" s="12">
        <v>0.10479797895862358</v>
      </c>
      <c r="S34" s="12"/>
      <c r="T34" s="12">
        <v>0.14810978427743693</v>
      </c>
      <c r="U34" s="12">
        <v>0.1021028513677195</v>
      </c>
      <c r="V34" s="15">
        <f t="shared" si="4"/>
        <v>0.14042300276470918</v>
      </c>
      <c r="W34" s="15">
        <f t="shared" si="5"/>
        <v>2.9486367240875853E-2</v>
      </c>
      <c r="X34" s="15">
        <f t="shared" si="6"/>
        <v>0.12153584440733521</v>
      </c>
      <c r="Y34" s="15">
        <f t="shared" si="7"/>
        <v>2.4178913536321355E-2</v>
      </c>
      <c r="Z34" s="19">
        <v>0.212676</v>
      </c>
      <c r="AA34" s="12">
        <v>0.10896016544367911</v>
      </c>
      <c r="AB34" s="12">
        <v>9.5762773100972892E-2</v>
      </c>
      <c r="AC34" s="12">
        <v>0.11215228370658523</v>
      </c>
      <c r="AD34" s="12"/>
      <c r="AE34" s="12">
        <v>6.1777235721675886E-2</v>
      </c>
      <c r="AF34" s="12">
        <v>9.200885551471745E-2</v>
      </c>
      <c r="AG34" s="12">
        <v>9.6434962975725555E-2</v>
      </c>
      <c r="AH34" s="12"/>
      <c r="AI34" s="12"/>
      <c r="AJ34" s="12"/>
      <c r="AK34" s="12">
        <v>5.4765382694954533E-2</v>
      </c>
      <c r="AL34" s="12">
        <v>9.150565342280087E-2</v>
      </c>
      <c r="AM34" s="12">
        <v>8.148831977796285E-2</v>
      </c>
      <c r="AN34" s="12"/>
      <c r="AO34" s="12">
        <v>0.11497167366752382</v>
      </c>
      <c r="AP34" s="12">
        <v>9.0806813159250085E-2</v>
      </c>
      <c r="AQ34" s="15">
        <f t="shared" si="0"/>
        <v>9.451604607722601E-2</v>
      </c>
      <c r="AR34" s="15">
        <f t="shared" si="1"/>
        <v>1.7905427894021841E-2</v>
      </c>
      <c r="AS34" s="15">
        <f t="shared" si="2"/>
        <v>8.6707568544498431E-2</v>
      </c>
      <c r="AT34" s="15">
        <f t="shared" si="3"/>
        <v>2.1715368163182133E-2</v>
      </c>
      <c r="AU34" s="19">
        <v>0.82759400000000005</v>
      </c>
    </row>
    <row r="35" spans="1:47" x14ac:dyDescent="0.2">
      <c r="A35" s="11" t="s">
        <v>64</v>
      </c>
      <c r="B35" s="11" t="s">
        <v>35</v>
      </c>
      <c r="C35" s="11">
        <v>702.54329729999995</v>
      </c>
      <c r="D35" s="11" t="s">
        <v>65</v>
      </c>
      <c r="E35" s="11" t="s">
        <v>4</v>
      </c>
      <c r="F35" s="12">
        <v>0.16337389072593658</v>
      </c>
      <c r="G35" s="12">
        <v>0.21691523983308714</v>
      </c>
      <c r="H35" s="12"/>
      <c r="I35" s="12">
        <v>0.2726122644086168</v>
      </c>
      <c r="J35" s="12">
        <v>0.18841553756554008</v>
      </c>
      <c r="K35" s="12"/>
      <c r="L35" s="12">
        <v>0.13762187400208731</v>
      </c>
      <c r="M35" s="12">
        <v>0.17462211247928819</v>
      </c>
      <c r="N35" s="12">
        <v>0.15460425142025155</v>
      </c>
      <c r="O35" s="12">
        <v>0.16976795940763934</v>
      </c>
      <c r="P35" s="12">
        <v>0.17111599318115128</v>
      </c>
      <c r="Q35" s="12">
        <v>0.18605486362560089</v>
      </c>
      <c r="R35" s="12">
        <v>0.18613044726689987</v>
      </c>
      <c r="S35" s="12">
        <v>0.18792531850657082</v>
      </c>
      <c r="T35" s="12">
        <v>0.28671207122157888</v>
      </c>
      <c r="U35" s="12">
        <v>0.15039353036760222</v>
      </c>
      <c r="V35" s="15">
        <f t="shared" si="4"/>
        <v>0.1922601531690927</v>
      </c>
      <c r="W35" s="15">
        <f t="shared" si="5"/>
        <v>4.7349708205729694E-2</v>
      </c>
      <c r="X35" s="15">
        <f t="shared" si="6"/>
        <v>0.18658805437466189</v>
      </c>
      <c r="Y35" s="15">
        <f t="shared" si="7"/>
        <v>4.2899231117584681E-2</v>
      </c>
      <c r="Z35" s="19">
        <v>0.92339199999999999</v>
      </c>
      <c r="AA35" s="12">
        <v>0.16543921122902169</v>
      </c>
      <c r="AB35" s="12">
        <v>0.19229088938076461</v>
      </c>
      <c r="AC35" s="12">
        <v>0.14269728618390329</v>
      </c>
      <c r="AD35" s="12">
        <v>0.12279247388352245</v>
      </c>
      <c r="AE35" s="12">
        <v>0.10866341101766999</v>
      </c>
      <c r="AF35" s="12">
        <v>0.12982099851543777</v>
      </c>
      <c r="AG35" s="12">
        <v>0.15137594319926345</v>
      </c>
      <c r="AH35" s="12">
        <v>0.15197549916617897</v>
      </c>
      <c r="AI35" s="12"/>
      <c r="AJ35" s="12">
        <v>8.5138435335178245E-2</v>
      </c>
      <c r="AK35" s="12">
        <v>8.3214604951364082E-2</v>
      </c>
      <c r="AL35" s="12">
        <v>0.10388434100864948</v>
      </c>
      <c r="AM35" s="12">
        <v>9.4010315254721283E-2</v>
      </c>
      <c r="AN35" s="12">
        <v>7.5552211117626361E-2</v>
      </c>
      <c r="AO35" s="12">
        <v>9.6748073435478116E-2</v>
      </c>
      <c r="AP35" s="12">
        <v>0.12830769297979092</v>
      </c>
      <c r="AQ35" s="15">
        <f t="shared" si="0"/>
        <v>0.14563196407197027</v>
      </c>
      <c r="AR35" s="15">
        <f t="shared" si="1"/>
        <v>2.6157575460362299E-2</v>
      </c>
      <c r="AS35" s="15">
        <f t="shared" si="2"/>
        <v>9.5265096297544066E-2</v>
      </c>
      <c r="AT35" s="15">
        <f t="shared" si="3"/>
        <v>1.7350502959089784E-2</v>
      </c>
      <c r="AU35" s="19">
        <v>7.7850000000000003E-3</v>
      </c>
    </row>
    <row r="36" spans="1:47" x14ac:dyDescent="0.2">
      <c r="A36" s="11" t="s">
        <v>66</v>
      </c>
      <c r="B36" s="11" t="s">
        <v>35</v>
      </c>
      <c r="C36" s="11">
        <v>702.54329729999995</v>
      </c>
      <c r="D36" s="11" t="s">
        <v>65</v>
      </c>
      <c r="E36" s="11" t="s">
        <v>4</v>
      </c>
      <c r="F36" s="12">
        <v>0.55709075400858832</v>
      </c>
      <c r="G36" s="12">
        <v>0.71951877272617137</v>
      </c>
      <c r="H36" s="12">
        <v>0.70392809656049893</v>
      </c>
      <c r="I36" s="12">
        <v>0.71187969984486765</v>
      </c>
      <c r="J36" s="12">
        <v>0.71590088424634901</v>
      </c>
      <c r="K36" s="12">
        <v>0.47864649020146982</v>
      </c>
      <c r="L36" s="12">
        <v>0.66776343658929282</v>
      </c>
      <c r="M36" s="12">
        <v>0.69483805867921011</v>
      </c>
      <c r="N36" s="12">
        <v>0.70161762835813102</v>
      </c>
      <c r="O36" s="12">
        <v>0.644464071933322</v>
      </c>
      <c r="P36" s="12">
        <v>0.56810745443660804</v>
      </c>
      <c r="Q36" s="12">
        <v>0.6714653232703196</v>
      </c>
      <c r="R36" s="12">
        <v>0.67768418111585793</v>
      </c>
      <c r="S36" s="12">
        <v>0.57749107399069655</v>
      </c>
      <c r="T36" s="12">
        <v>0.82195230064034785</v>
      </c>
      <c r="U36" s="12">
        <v>0.50843717648102826</v>
      </c>
      <c r="V36" s="15">
        <f t="shared" si="4"/>
        <v>0.65619577410705598</v>
      </c>
      <c r="W36" s="15">
        <f t="shared" si="5"/>
        <v>8.9383736711517836E-2</v>
      </c>
      <c r="X36" s="15">
        <f t="shared" si="6"/>
        <v>0.64640240127828896</v>
      </c>
      <c r="Y36" s="15">
        <f t="shared" si="7"/>
        <v>9.6651227454758015E-2</v>
      </c>
      <c r="Z36" s="19">
        <v>0.83022600000000002</v>
      </c>
      <c r="AA36" s="12">
        <v>0.52194529805480128</v>
      </c>
      <c r="AB36" s="12">
        <v>0.74788384542072084</v>
      </c>
      <c r="AC36" s="12">
        <v>0.41449343988880688</v>
      </c>
      <c r="AD36" s="12">
        <v>0.34160330764233515</v>
      </c>
      <c r="AE36" s="12">
        <v>0.38624866418620118</v>
      </c>
      <c r="AF36" s="12">
        <v>0.44442453416274263</v>
      </c>
      <c r="AG36" s="12">
        <v>0.4419539686774086</v>
      </c>
      <c r="AH36" s="12">
        <v>0.52664491380109724</v>
      </c>
      <c r="AI36" s="12">
        <v>0.38890746005344906</v>
      </c>
      <c r="AJ36" s="12">
        <v>0.29533637369883464</v>
      </c>
      <c r="AK36" s="12">
        <v>0.28322748416315041</v>
      </c>
      <c r="AL36" s="12">
        <v>0.37600725444172928</v>
      </c>
      <c r="AM36" s="12">
        <v>0.36725173891172991</v>
      </c>
      <c r="AN36" s="12">
        <v>0.2597557793726552</v>
      </c>
      <c r="AO36" s="12">
        <v>0.30745941815201616</v>
      </c>
      <c r="AP36" s="12">
        <v>0.38884538436579241</v>
      </c>
      <c r="AQ36" s="15">
        <f t="shared" si="0"/>
        <v>0.47814974647926428</v>
      </c>
      <c r="AR36" s="15">
        <f t="shared" si="1"/>
        <v>0.12570754282064786</v>
      </c>
      <c r="AS36" s="15">
        <f t="shared" si="2"/>
        <v>0.33334886164491961</v>
      </c>
      <c r="AT36" s="15">
        <f t="shared" si="3"/>
        <v>5.2343743271118917E-2</v>
      </c>
      <c r="AU36" s="19">
        <v>2.4718E-2</v>
      </c>
    </row>
    <row r="37" spans="1:47" x14ac:dyDescent="0.2">
      <c r="A37" s="11" t="s">
        <v>67</v>
      </c>
      <c r="B37" s="11" t="s">
        <v>35</v>
      </c>
      <c r="C37" s="11">
        <v>728.5588917</v>
      </c>
      <c r="D37" s="11" t="s">
        <v>45</v>
      </c>
      <c r="E37" s="11" t="s">
        <v>4</v>
      </c>
      <c r="F37" s="12">
        <v>0.28444865783568812</v>
      </c>
      <c r="G37" s="12">
        <v>0.43676794905899075</v>
      </c>
      <c r="H37" s="12">
        <v>0.53654603583723715</v>
      </c>
      <c r="I37" s="12">
        <v>0.56647382257101175</v>
      </c>
      <c r="J37" s="12">
        <v>0.31561207939718616</v>
      </c>
      <c r="K37" s="12">
        <v>0.23468058997586347</v>
      </c>
      <c r="L37" s="12">
        <v>0.38555291843508382</v>
      </c>
      <c r="M37" s="12">
        <v>0.40974787814558367</v>
      </c>
      <c r="N37" s="12">
        <v>0.35768521823017757</v>
      </c>
      <c r="O37" s="12">
        <v>0.24281800144311361</v>
      </c>
      <c r="P37" s="12">
        <v>0.41462989192120686</v>
      </c>
      <c r="Q37" s="12">
        <v>0.40124900706040573</v>
      </c>
      <c r="R37" s="12">
        <v>0.37437700540369601</v>
      </c>
      <c r="S37" s="12">
        <v>0.27342561025086437</v>
      </c>
      <c r="T37" s="12">
        <v>0.36812046246804142</v>
      </c>
      <c r="U37" s="12">
        <v>0.21410873361437113</v>
      </c>
      <c r="V37" s="15">
        <f t="shared" si="4"/>
        <v>0.39622874140708059</v>
      </c>
      <c r="W37" s="15">
        <f t="shared" si="5"/>
        <v>0.11692741148478761</v>
      </c>
      <c r="X37" s="15">
        <f t="shared" si="6"/>
        <v>0.3308017412989846</v>
      </c>
      <c r="Y37" s="15">
        <f t="shared" si="7"/>
        <v>7.620892800055773E-2</v>
      </c>
      <c r="Z37" s="19">
        <v>0.153835</v>
      </c>
      <c r="AA37" s="12">
        <v>0.23336371798051356</v>
      </c>
      <c r="AB37" s="12">
        <v>0.28757931109499385</v>
      </c>
      <c r="AC37" s="12">
        <v>0.25994828626889921</v>
      </c>
      <c r="AD37" s="12">
        <v>0.16476249368577081</v>
      </c>
      <c r="AE37" s="12">
        <v>0.1906571105356844</v>
      </c>
      <c r="AF37" s="12">
        <v>0.24692254018202986</v>
      </c>
      <c r="AG37" s="12">
        <v>0.23047219277148531</v>
      </c>
      <c r="AH37" s="12">
        <v>0.29553078656398762</v>
      </c>
      <c r="AI37" s="12">
        <v>0.10720377897306116</v>
      </c>
      <c r="AJ37" s="12">
        <v>0.1500428505257379</v>
      </c>
      <c r="AK37" s="12">
        <v>0.16417725831535251</v>
      </c>
      <c r="AL37" s="12">
        <v>0.14233851875333137</v>
      </c>
      <c r="AM37" s="12">
        <v>0.21024510648211078</v>
      </c>
      <c r="AN37" s="12">
        <v>0.10331226444322036</v>
      </c>
      <c r="AO37" s="12">
        <v>0.13851068950040576</v>
      </c>
      <c r="AP37" s="12">
        <v>0.16123009054664938</v>
      </c>
      <c r="AQ37" s="15">
        <f t="shared" si="0"/>
        <v>0.23865455488542056</v>
      </c>
      <c r="AR37" s="15">
        <f t="shared" si="1"/>
        <v>4.4735820506252751E-2</v>
      </c>
      <c r="AS37" s="15">
        <f t="shared" si="2"/>
        <v>0.14713256969248367</v>
      </c>
      <c r="AT37" s="15">
        <f t="shared" si="3"/>
        <v>3.4001619209221637E-2</v>
      </c>
      <c r="AU37" s="19">
        <v>3.359E-3</v>
      </c>
    </row>
    <row r="38" spans="1:47" x14ac:dyDescent="0.2">
      <c r="A38" s="11" t="s">
        <v>68</v>
      </c>
      <c r="B38" s="11" t="s">
        <v>35</v>
      </c>
      <c r="C38" s="11">
        <v>730.57458580000002</v>
      </c>
      <c r="D38" s="11" t="s">
        <v>69</v>
      </c>
      <c r="E38" s="11" t="s">
        <v>4</v>
      </c>
      <c r="F38" s="12">
        <v>0.45311700416159667</v>
      </c>
      <c r="G38" s="12">
        <v>0.6187951970150426</v>
      </c>
      <c r="H38" s="12">
        <v>0.80770867269820912</v>
      </c>
      <c r="I38" s="12">
        <v>0.78277985832640629</v>
      </c>
      <c r="J38" s="12">
        <v>0.75792201551504834</v>
      </c>
      <c r="K38" s="12">
        <v>0.59348656103421127</v>
      </c>
      <c r="L38" s="12">
        <v>0.68724964092809182</v>
      </c>
      <c r="M38" s="12">
        <v>0.64347621514034825</v>
      </c>
      <c r="N38" s="12">
        <v>0.54768362343107102</v>
      </c>
      <c r="O38" s="12">
        <v>0.53195671751138518</v>
      </c>
      <c r="P38" s="12">
        <v>0.58303163374501066</v>
      </c>
      <c r="Q38" s="12">
        <v>0.53473068762343112</v>
      </c>
      <c r="R38" s="12">
        <v>0.58782421189427403</v>
      </c>
      <c r="S38" s="12">
        <v>0.67314275610371122</v>
      </c>
      <c r="T38" s="12">
        <v>0.68793272388899929</v>
      </c>
      <c r="U38" s="12">
        <v>0.43867682942012998</v>
      </c>
      <c r="V38" s="15">
        <f t="shared" si="4"/>
        <v>0.66806689560236932</v>
      </c>
      <c r="W38" s="15">
        <f t="shared" si="5"/>
        <v>0.11704632416399868</v>
      </c>
      <c r="X38" s="15">
        <f t="shared" si="6"/>
        <v>0.57312239795225151</v>
      </c>
      <c r="Y38" s="15">
        <f t="shared" si="7"/>
        <v>8.0526036684529817E-2</v>
      </c>
      <c r="Z38" s="19">
        <v>9.3773999999999996E-2</v>
      </c>
      <c r="AA38" s="12">
        <v>0.41065576939328613</v>
      </c>
      <c r="AB38" s="12">
        <v>0.39500132463747251</v>
      </c>
      <c r="AC38" s="12">
        <v>0.34072025987280752</v>
      </c>
      <c r="AD38" s="12">
        <v>0.30804748336879195</v>
      </c>
      <c r="AE38" s="12"/>
      <c r="AF38" s="12">
        <v>0.52758548699607832</v>
      </c>
      <c r="AG38" s="12">
        <v>0.35919437915797575</v>
      </c>
      <c r="AH38" s="12">
        <v>0.72981768209579567</v>
      </c>
      <c r="AI38" s="12"/>
      <c r="AJ38" s="12"/>
      <c r="AK38" s="12"/>
      <c r="AL38" s="12"/>
      <c r="AM38" s="12">
        <v>0.47804386284274181</v>
      </c>
      <c r="AN38" s="12">
        <v>0.33295940308022537</v>
      </c>
      <c r="AO38" s="12"/>
      <c r="AP38" s="12">
        <v>0.2221559381689221</v>
      </c>
      <c r="AQ38" s="15">
        <f t="shared" si="0"/>
        <v>0.43871748364602964</v>
      </c>
      <c r="AR38" s="15">
        <f t="shared" si="1"/>
        <v>0.1462517458068518</v>
      </c>
      <c r="AS38" s="15">
        <f t="shared" si="2"/>
        <v>0.34438640136396304</v>
      </c>
      <c r="AT38" s="15">
        <f t="shared" si="3"/>
        <v>0.1283261069143809</v>
      </c>
      <c r="AU38" s="19">
        <v>0.26667000000000002</v>
      </c>
    </row>
    <row r="39" spans="1:47" x14ac:dyDescent="0.2">
      <c r="A39" s="11" t="s">
        <v>70</v>
      </c>
      <c r="B39" s="11" t="s">
        <v>35</v>
      </c>
      <c r="C39" s="11">
        <v>748.52783820000002</v>
      </c>
      <c r="D39" s="11" t="s">
        <v>47</v>
      </c>
      <c r="E39" s="11" t="s">
        <v>4</v>
      </c>
      <c r="F39" s="12">
        <v>0.32083998548601289</v>
      </c>
      <c r="G39" s="12">
        <v>0.43975679315905386</v>
      </c>
      <c r="H39" s="12">
        <v>0.41875207283478183</v>
      </c>
      <c r="I39" s="12">
        <v>0.51098197886377561</v>
      </c>
      <c r="J39" s="12">
        <v>0.45111932795564574</v>
      </c>
      <c r="K39" s="12">
        <v>0.38278099991636905</v>
      </c>
      <c r="L39" s="12">
        <v>0.41471255724178163</v>
      </c>
      <c r="M39" s="12">
        <v>0.33553691363843396</v>
      </c>
      <c r="N39" s="12">
        <v>0.29165744783881759</v>
      </c>
      <c r="O39" s="12">
        <v>0.2797499472159013</v>
      </c>
      <c r="P39" s="12">
        <v>0.35142318426345903</v>
      </c>
      <c r="Q39" s="12">
        <v>0.39491830354317237</v>
      </c>
      <c r="R39" s="12">
        <v>0.37008251324486779</v>
      </c>
      <c r="S39" s="12">
        <v>0.34097887910119967</v>
      </c>
      <c r="T39" s="12">
        <v>0.43338394307573175</v>
      </c>
      <c r="U39" s="12">
        <v>0.2895600916187166</v>
      </c>
      <c r="V39" s="15">
        <f t="shared" si="4"/>
        <v>0.40931007863698182</v>
      </c>
      <c r="W39" s="15">
        <f t="shared" si="5"/>
        <v>6.2225119356851703E-2</v>
      </c>
      <c r="X39" s="15">
        <f t="shared" si="6"/>
        <v>0.34396928873773325</v>
      </c>
      <c r="Y39" s="15">
        <f t="shared" si="7"/>
        <v>5.4978176679944722E-2</v>
      </c>
      <c r="Z39" s="19">
        <v>1.1674E-2</v>
      </c>
      <c r="AA39" s="12">
        <v>0.14230591059979217</v>
      </c>
      <c r="AB39" s="12">
        <v>0.47703298493265689</v>
      </c>
      <c r="AC39" s="12">
        <v>0.21023067644402813</v>
      </c>
      <c r="AD39" s="12">
        <v>0.16893325850260169</v>
      </c>
      <c r="AE39" s="12">
        <v>0.16628932050246806</v>
      </c>
      <c r="AF39" s="12">
        <v>0.2915959319684403</v>
      </c>
      <c r="AG39" s="12">
        <v>0.22169356655181643</v>
      </c>
      <c r="AH39" s="12">
        <v>0.31441682326609244</v>
      </c>
      <c r="AI39" s="12">
        <v>0.24736322923141829</v>
      </c>
      <c r="AJ39" s="12">
        <v>0.11244675855935883</v>
      </c>
      <c r="AK39" s="12">
        <v>0.14213812962018121</v>
      </c>
      <c r="AL39" s="12"/>
      <c r="AM39" s="12"/>
      <c r="AN39" s="12"/>
      <c r="AO39" s="12">
        <v>0.12619642584649679</v>
      </c>
      <c r="AP39" s="12">
        <v>0.13850649783669894</v>
      </c>
      <c r="AQ39" s="15">
        <f t="shared" si="0"/>
        <v>0.24906230909598701</v>
      </c>
      <c r="AR39" s="15">
        <f t="shared" si="1"/>
        <v>0.11017962957367061</v>
      </c>
      <c r="AS39" s="15">
        <f t="shared" si="2"/>
        <v>0.15333020821883081</v>
      </c>
      <c r="AT39" s="15">
        <f t="shared" si="3"/>
        <v>5.383983807435986E-2</v>
      </c>
      <c r="AU39" s="19">
        <v>0.19226799999999999</v>
      </c>
    </row>
    <row r="40" spans="1:47" x14ac:dyDescent="0.2">
      <c r="A40" s="11" t="s">
        <v>71</v>
      </c>
      <c r="B40" s="11" t="s">
        <v>35</v>
      </c>
      <c r="C40" s="11">
        <v>750.5433577</v>
      </c>
      <c r="D40" s="11" t="s">
        <v>50</v>
      </c>
      <c r="E40" s="11" t="s">
        <v>4</v>
      </c>
      <c r="F40" s="12">
        <v>0.81486368685203336</v>
      </c>
      <c r="G40" s="12">
        <v>1.0121369975453165</v>
      </c>
      <c r="H40" s="12">
        <v>1.0615378476864252</v>
      </c>
      <c r="I40" s="12">
        <v>0.85613079184271523</v>
      </c>
      <c r="J40" s="12">
        <v>0.86572847263476227</v>
      </c>
      <c r="K40" s="12">
        <v>0.6335276580931547</v>
      </c>
      <c r="L40" s="12">
        <v>0.88164624477839693</v>
      </c>
      <c r="M40" s="12">
        <v>0.85552833042443088</v>
      </c>
      <c r="N40" s="12">
        <v>0.77612120008632079</v>
      </c>
      <c r="O40" s="12">
        <v>0.63879869466322636</v>
      </c>
      <c r="P40" s="12">
        <v>0.89960908060489098</v>
      </c>
      <c r="Q40" s="12">
        <v>0.91529824992017095</v>
      </c>
      <c r="R40" s="12">
        <v>0.86722422210879757</v>
      </c>
      <c r="S40" s="12">
        <v>0.86487402243587219</v>
      </c>
      <c r="T40" s="12">
        <v>0.97530766519636869</v>
      </c>
      <c r="U40" s="12">
        <v>0.73049571448427808</v>
      </c>
      <c r="V40" s="15">
        <f t="shared" si="4"/>
        <v>0.87263750373215432</v>
      </c>
      <c r="W40" s="15">
        <f t="shared" si="5"/>
        <v>0.12892349248028148</v>
      </c>
      <c r="X40" s="15">
        <f t="shared" si="6"/>
        <v>0.83346610618749073</v>
      </c>
      <c r="Y40" s="15">
        <f t="shared" si="7"/>
        <v>0.11026152625280107</v>
      </c>
      <c r="Z40" s="19">
        <v>0.56529099999999999</v>
      </c>
      <c r="AA40" s="12">
        <v>0.62427907520059978</v>
      </c>
      <c r="AB40" s="12">
        <v>0.63481170276990717</v>
      </c>
      <c r="AC40" s="12">
        <v>0.66958237980062074</v>
      </c>
      <c r="AD40" s="12">
        <v>0.43452724551055372</v>
      </c>
      <c r="AE40" s="12">
        <v>0.39755946937575115</v>
      </c>
      <c r="AF40" s="12">
        <v>0.72119521604476278</v>
      </c>
      <c r="AG40" s="12">
        <v>0.41245004221721043</v>
      </c>
      <c r="AH40" s="12">
        <v>0.56911309027468837</v>
      </c>
      <c r="AI40" s="12">
        <v>0.52469318006507049</v>
      </c>
      <c r="AJ40" s="12">
        <v>0.37994997831275507</v>
      </c>
      <c r="AK40" s="12">
        <v>0.45095026644998953</v>
      </c>
      <c r="AL40" s="12">
        <v>0.4266529218479494</v>
      </c>
      <c r="AM40" s="12">
        <v>0.54497736880409253</v>
      </c>
      <c r="AN40" s="12">
        <v>0.36111292188488658</v>
      </c>
      <c r="AO40" s="12">
        <v>0.35507442202164791</v>
      </c>
      <c r="AP40" s="12">
        <v>0.48329022291182228</v>
      </c>
      <c r="AQ40" s="15">
        <f t="shared" si="0"/>
        <v>0.55793977764926184</v>
      </c>
      <c r="AR40" s="15">
        <f t="shared" si="1"/>
        <v>0.12630530271308027</v>
      </c>
      <c r="AS40" s="15">
        <f t="shared" si="2"/>
        <v>0.44083766028727672</v>
      </c>
      <c r="AT40" s="15">
        <f t="shared" si="3"/>
        <v>7.3096018589957096E-2</v>
      </c>
      <c r="AU40" s="19">
        <v>7.4370000000000006E-2</v>
      </c>
    </row>
    <row r="41" spans="1:47" x14ac:dyDescent="0.2">
      <c r="A41" s="11" t="s">
        <v>72</v>
      </c>
      <c r="B41" s="11" t="s">
        <v>35</v>
      </c>
      <c r="C41" s="11">
        <v>752.55914340000004</v>
      </c>
      <c r="D41" s="11" t="s">
        <v>53</v>
      </c>
      <c r="E41" s="11" t="s">
        <v>4</v>
      </c>
      <c r="F41" s="12">
        <v>0.87903865133714698</v>
      </c>
      <c r="G41" s="12">
        <v>1.1588521301759558</v>
      </c>
      <c r="H41" s="12">
        <v>1.607723925494708</v>
      </c>
      <c r="I41" s="12">
        <v>1.4370292075683941</v>
      </c>
      <c r="J41" s="12">
        <v>1.3133247780606829</v>
      </c>
      <c r="K41" s="12">
        <v>1.0602681675355745</v>
      </c>
      <c r="L41" s="12">
        <v>1.3289751446545108</v>
      </c>
      <c r="M41" s="12">
        <v>1.3114525643543375</v>
      </c>
      <c r="N41" s="12">
        <v>0.95903039431909543</v>
      </c>
      <c r="O41" s="12">
        <v>1.1800989949304868</v>
      </c>
      <c r="P41" s="12">
        <v>1.1918672541444724</v>
      </c>
      <c r="Q41" s="12">
        <v>1.3332829093904348</v>
      </c>
      <c r="R41" s="12">
        <v>1.0591470983542028</v>
      </c>
      <c r="S41" s="12">
        <v>1.1139110592154231</v>
      </c>
      <c r="T41" s="12">
        <v>1.140275800409809</v>
      </c>
      <c r="U41" s="12">
        <v>0.8700795782532772</v>
      </c>
      <c r="V41" s="15">
        <f t="shared" si="4"/>
        <v>1.2620830711476638</v>
      </c>
      <c r="W41" s="15">
        <f t="shared" si="5"/>
        <v>0.22605949588833596</v>
      </c>
      <c r="X41" s="15">
        <f t="shared" si="6"/>
        <v>1.1059616361271503</v>
      </c>
      <c r="Y41" s="15">
        <f t="shared" si="7"/>
        <v>0.14402999471644443</v>
      </c>
      <c r="Z41" s="19">
        <v>6.5367999999999996E-2</v>
      </c>
      <c r="AA41" s="12">
        <v>0.60289433701665485</v>
      </c>
      <c r="AB41" s="12">
        <v>1.1036365426000736</v>
      </c>
      <c r="AC41" s="12">
        <v>0.7958595405281137</v>
      </c>
      <c r="AD41" s="12">
        <v>0.58630052585088921</v>
      </c>
      <c r="AE41" s="12">
        <v>0.60333361937988972</v>
      </c>
      <c r="AF41" s="12">
        <v>0.90330277423445227</v>
      </c>
      <c r="AG41" s="12">
        <v>0.77013659361875642</v>
      </c>
      <c r="AH41" s="12">
        <v>1.1305676891615637</v>
      </c>
      <c r="AI41" s="12">
        <v>0.69519670024149149</v>
      </c>
      <c r="AJ41" s="12">
        <v>0.47449366229030104</v>
      </c>
      <c r="AK41" s="12">
        <v>0.65079971237527579</v>
      </c>
      <c r="AL41" s="12">
        <v>0.66729342578091622</v>
      </c>
      <c r="AM41" s="12">
        <v>1.0171651381333573</v>
      </c>
      <c r="AN41" s="12">
        <v>0.5074507299358848</v>
      </c>
      <c r="AO41" s="12">
        <v>0.52029958763713058</v>
      </c>
      <c r="AP41" s="12">
        <v>0.72055279414160112</v>
      </c>
      <c r="AQ41" s="15">
        <f t="shared" si="0"/>
        <v>0.81200395279879922</v>
      </c>
      <c r="AR41" s="15">
        <f t="shared" si="1"/>
        <v>0.21879331099894372</v>
      </c>
      <c r="AS41" s="15">
        <f t="shared" si="2"/>
        <v>0.6566564688169948</v>
      </c>
      <c r="AT41" s="15">
        <f t="shared" si="3"/>
        <v>0.17308993392032845</v>
      </c>
      <c r="AU41" s="19">
        <v>0.23649000000000001</v>
      </c>
    </row>
    <row r="42" spans="1:47" x14ac:dyDescent="0.2">
      <c r="A42" s="11" t="s">
        <v>73</v>
      </c>
      <c r="B42" s="11" t="s">
        <v>35</v>
      </c>
      <c r="C42" s="11">
        <v>776.55876790000002</v>
      </c>
      <c r="D42" s="11" t="s">
        <v>57</v>
      </c>
      <c r="E42" s="11" t="s">
        <v>4</v>
      </c>
      <c r="F42" s="12">
        <v>0.69621999113349253</v>
      </c>
      <c r="G42" s="12">
        <v>0.78952664197928291</v>
      </c>
      <c r="H42" s="12">
        <v>0.8324682445527174</v>
      </c>
      <c r="I42" s="12">
        <v>0.85365324723570679</v>
      </c>
      <c r="J42" s="12">
        <v>0.63118790401953018</v>
      </c>
      <c r="K42" s="12">
        <v>0.5144027253210508</v>
      </c>
      <c r="L42" s="12">
        <v>0.67225477989878335</v>
      </c>
      <c r="M42" s="12">
        <v>0.68326741815875824</v>
      </c>
      <c r="N42" s="12">
        <v>0.83223338952587345</v>
      </c>
      <c r="O42" s="12">
        <v>0.55507184541067944</v>
      </c>
      <c r="P42" s="12">
        <v>0.58343325688447056</v>
      </c>
      <c r="Q42" s="12">
        <v>0.65574291896956549</v>
      </c>
      <c r="R42" s="12">
        <v>0.74788529668350801</v>
      </c>
      <c r="S42" s="12">
        <v>0.49233210306849146</v>
      </c>
      <c r="T42" s="12">
        <v>0.76904073214447533</v>
      </c>
      <c r="U42" s="12">
        <v>0.45227170319085402</v>
      </c>
      <c r="V42" s="15">
        <f t="shared" si="4"/>
        <v>0.70912261903741525</v>
      </c>
      <c r="W42" s="15">
        <f t="shared" si="5"/>
        <v>0.11260037828043346</v>
      </c>
      <c r="X42" s="15">
        <f t="shared" si="6"/>
        <v>0.63600140573473962</v>
      </c>
      <c r="Y42" s="15">
        <f t="shared" si="7"/>
        <v>0.13774959806322373</v>
      </c>
      <c r="Z42" s="19">
        <v>0.27036900000000003</v>
      </c>
      <c r="AA42" s="12">
        <v>0.35237375552961553</v>
      </c>
      <c r="AB42" s="12">
        <v>0.5664055236750184</v>
      </c>
      <c r="AC42" s="12">
        <v>0.50815276837732193</v>
      </c>
      <c r="AD42" s="12">
        <v>0.34457706449522796</v>
      </c>
      <c r="AE42" s="12">
        <v>0.33846458304183796</v>
      </c>
      <c r="AF42" s="12">
        <v>0.52845257565362769</v>
      </c>
      <c r="AG42" s="12">
        <v>0.41372318500413108</v>
      </c>
      <c r="AH42" s="12">
        <v>0.52526098825345136</v>
      </c>
      <c r="AI42" s="12"/>
      <c r="AJ42" s="12">
        <v>0.28662086583367374</v>
      </c>
      <c r="AK42" s="12">
        <v>0.32828664517374939</v>
      </c>
      <c r="AL42" s="12">
        <v>0.37154760370053314</v>
      </c>
      <c r="AM42" s="12">
        <v>0.56643351346501269</v>
      </c>
      <c r="AN42" s="12">
        <v>0.22669648588857161</v>
      </c>
      <c r="AO42" s="12">
        <v>0.36990984773524049</v>
      </c>
      <c r="AP42" s="12">
        <v>0.42554953224309056</v>
      </c>
      <c r="AQ42" s="15">
        <f t="shared" si="0"/>
        <v>0.44717630550377896</v>
      </c>
      <c r="AR42" s="15">
        <f t="shared" si="1"/>
        <v>9.4934761711716317E-2</v>
      </c>
      <c r="AS42" s="15">
        <f t="shared" si="2"/>
        <v>0.3678634991485531</v>
      </c>
      <c r="AT42" s="15">
        <f t="shared" si="3"/>
        <v>0.10868172771900984</v>
      </c>
      <c r="AU42" s="19">
        <v>0.23369400000000001</v>
      </c>
    </row>
    <row r="43" spans="1:47" x14ac:dyDescent="0.2">
      <c r="A43" s="11" t="s">
        <v>74</v>
      </c>
      <c r="B43" s="11" t="s">
        <v>35</v>
      </c>
      <c r="C43" s="11">
        <v>776.55876790000002</v>
      </c>
      <c r="D43" s="11" t="s">
        <v>57</v>
      </c>
      <c r="E43" s="11" t="s">
        <v>4</v>
      </c>
      <c r="F43" s="12">
        <v>0.17195904688561997</v>
      </c>
      <c r="G43" s="12">
        <v>0.21804786092622438</v>
      </c>
      <c r="H43" s="12">
        <v>0.21142101448736417</v>
      </c>
      <c r="I43" s="12">
        <v>0.27087313594516604</v>
      </c>
      <c r="J43" s="12">
        <v>0.17324981132260059</v>
      </c>
      <c r="K43" s="12">
        <v>0.16502056510038493</v>
      </c>
      <c r="L43" s="12">
        <v>0.19477903506279651</v>
      </c>
      <c r="M43" s="12">
        <v>0.20546619242552405</v>
      </c>
      <c r="N43" s="12">
        <v>0.19418851574385257</v>
      </c>
      <c r="O43" s="12">
        <v>0.16997137353048564</v>
      </c>
      <c r="P43" s="12">
        <v>0.1622337584467797</v>
      </c>
      <c r="Q43" s="12">
        <v>0.18329017757824437</v>
      </c>
      <c r="R43" s="12">
        <v>0.22626151635674177</v>
      </c>
      <c r="S43" s="12">
        <v>0.15856184122026964</v>
      </c>
      <c r="T43" s="12">
        <v>0.23229939252371914</v>
      </c>
      <c r="U43" s="12">
        <v>0.15588546121077421</v>
      </c>
      <c r="V43" s="15">
        <f t="shared" si="4"/>
        <v>0.20135208276946007</v>
      </c>
      <c r="W43" s="15">
        <f t="shared" si="5"/>
        <v>3.4324309333089442E-2</v>
      </c>
      <c r="X43" s="15">
        <f t="shared" si="6"/>
        <v>0.18533650457635839</v>
      </c>
      <c r="Y43" s="15">
        <f t="shared" si="7"/>
        <v>3.0040414856873567E-2</v>
      </c>
      <c r="Z43" s="19">
        <v>0.39549699999999999</v>
      </c>
      <c r="AA43" s="12">
        <v>6.9549221449750676E-2</v>
      </c>
      <c r="AB43" s="12">
        <v>0.15652142701276159</v>
      </c>
      <c r="AC43" s="12">
        <v>0.17759700790671373</v>
      </c>
      <c r="AD43" s="12">
        <v>0.11646868939310302</v>
      </c>
      <c r="AE43" s="12">
        <v>9.0800606301063555E-2</v>
      </c>
      <c r="AF43" s="12">
        <v>0.20263085939683848</v>
      </c>
      <c r="AG43" s="12">
        <v>9.5404090591570997E-2</v>
      </c>
      <c r="AH43" s="12">
        <v>0.18909004951971142</v>
      </c>
      <c r="AI43" s="12">
        <v>0.16507496975380709</v>
      </c>
      <c r="AJ43" s="12">
        <v>0.12737506457017872</v>
      </c>
      <c r="AK43" s="12"/>
      <c r="AL43" s="12"/>
      <c r="AM43" s="12"/>
      <c r="AN43" s="12"/>
      <c r="AO43" s="12"/>
      <c r="AP43" s="12"/>
      <c r="AQ43" s="15">
        <f t="shared" si="0"/>
        <v>0.13725774394643919</v>
      </c>
      <c r="AR43" s="15">
        <f t="shared" si="1"/>
        <v>5.0547291254436313E-2</v>
      </c>
      <c r="AS43" s="15">
        <f t="shared" si="2"/>
        <v>0.1462250171619929</v>
      </c>
      <c r="AT43" s="15">
        <f t="shared" si="3"/>
        <v>2.6657858605433439E-2</v>
      </c>
      <c r="AU43" s="19">
        <v>0.69377100000000003</v>
      </c>
    </row>
    <row r="44" spans="1:47" x14ac:dyDescent="0.2">
      <c r="A44" s="11" t="s">
        <v>75</v>
      </c>
      <c r="B44" s="11" t="s">
        <v>35</v>
      </c>
      <c r="C44" s="11">
        <v>778.57458580000002</v>
      </c>
      <c r="D44" s="11" t="s">
        <v>60</v>
      </c>
      <c r="E44" s="11" t="s">
        <v>4</v>
      </c>
      <c r="F44" s="12">
        <v>0.71907053207355376</v>
      </c>
      <c r="G44" s="12">
        <v>0.98124912486600491</v>
      </c>
      <c r="H44" s="12">
        <v>1.1802491627135625</v>
      </c>
      <c r="I44" s="12">
        <v>0.89303918529558368</v>
      </c>
      <c r="J44" s="12">
        <v>1.15873937521933</v>
      </c>
      <c r="K44" s="12">
        <v>0.99988191119417735</v>
      </c>
      <c r="L44" s="12">
        <v>0.95485662301461161</v>
      </c>
      <c r="M44" s="12">
        <v>0.95000526298840726</v>
      </c>
      <c r="N44" s="12">
        <v>0.98763063128632678</v>
      </c>
      <c r="O44" s="12">
        <v>0.69033352926129377</v>
      </c>
      <c r="P44" s="12">
        <v>0.94396829813629435</v>
      </c>
      <c r="Q44" s="12">
        <v>0.99878645421965229</v>
      </c>
      <c r="R44" s="12">
        <v>0.99186505390311863</v>
      </c>
      <c r="S44" s="12">
        <v>0.87221029175135423</v>
      </c>
      <c r="T44" s="12">
        <v>1.0263116246415074</v>
      </c>
      <c r="U44" s="12">
        <v>0.80612509603983118</v>
      </c>
      <c r="V44" s="15">
        <f t="shared" si="4"/>
        <v>0.97963639717065387</v>
      </c>
      <c r="W44" s="15">
        <f t="shared" si="5"/>
        <v>0.14620021919656265</v>
      </c>
      <c r="X44" s="15">
        <f t="shared" si="6"/>
        <v>0.91465387240492224</v>
      </c>
      <c r="Y44" s="15">
        <f t="shared" si="7"/>
        <v>0.11685878143209413</v>
      </c>
      <c r="Z44" s="19">
        <v>0.37581500000000001</v>
      </c>
      <c r="AA44" s="12">
        <v>0.44999412291510094</v>
      </c>
      <c r="AB44" s="12">
        <v>0.99596981224439329</v>
      </c>
      <c r="AC44" s="12">
        <v>0.52690425704335531</v>
      </c>
      <c r="AD44" s="12">
        <v>0.37256889505033292</v>
      </c>
      <c r="AE44" s="12">
        <v>0.55008533238091495</v>
      </c>
      <c r="AF44" s="12">
        <v>0.7878016158306681</v>
      </c>
      <c r="AG44" s="12">
        <v>0.72146021814687422</v>
      </c>
      <c r="AH44" s="12">
        <v>0.70713044389854152</v>
      </c>
      <c r="AI44" s="12">
        <v>0.65040984292359272</v>
      </c>
      <c r="AJ44" s="12">
        <v>0.46557944090087355</v>
      </c>
      <c r="AK44" s="12">
        <v>0.46322070061165221</v>
      </c>
      <c r="AL44" s="12">
        <v>0.45078800384384793</v>
      </c>
      <c r="AM44" s="12">
        <v>0.58650961130908574</v>
      </c>
      <c r="AN44" s="12">
        <v>0.40117778725685477</v>
      </c>
      <c r="AO44" s="12">
        <v>0.48367882882786695</v>
      </c>
      <c r="AP44" s="12">
        <v>0.58232986071931381</v>
      </c>
      <c r="AQ44" s="15">
        <f t="shared" si="0"/>
        <v>0.6389893371887726</v>
      </c>
      <c r="AR44" s="15">
        <f t="shared" si="1"/>
        <v>0.20290421411692217</v>
      </c>
      <c r="AS44" s="15">
        <f t="shared" si="2"/>
        <v>0.51046175954913608</v>
      </c>
      <c r="AT44" s="15">
        <f t="shared" si="3"/>
        <v>8.5357378991464075E-2</v>
      </c>
      <c r="AU44" s="19">
        <v>0.182306</v>
      </c>
    </row>
    <row r="45" spans="1:47" x14ac:dyDescent="0.2">
      <c r="A45" s="11" t="s">
        <v>76</v>
      </c>
      <c r="B45" s="11" t="s">
        <v>35</v>
      </c>
      <c r="C45" s="11">
        <v>778.57458580000002</v>
      </c>
      <c r="D45" s="11" t="s">
        <v>60</v>
      </c>
      <c r="E45" s="11" t="s">
        <v>4</v>
      </c>
      <c r="F45" s="12">
        <v>0.24023356032003229</v>
      </c>
      <c r="G45" s="12">
        <v>0.32090653044244344</v>
      </c>
      <c r="H45" s="12">
        <v>0.39165537482196683</v>
      </c>
      <c r="I45" s="12">
        <v>0.28951835043524593</v>
      </c>
      <c r="J45" s="12">
        <v>0.40124134646901777</v>
      </c>
      <c r="K45" s="12">
        <v>0.36878666967670082</v>
      </c>
      <c r="L45" s="12">
        <v>0.24594180921143341</v>
      </c>
      <c r="M45" s="12">
        <v>0.30716153990031853</v>
      </c>
      <c r="N45" s="12">
        <v>0.32408965023671266</v>
      </c>
      <c r="O45" s="12">
        <v>0.2375897196558838</v>
      </c>
      <c r="P45" s="12">
        <v>0.27584840773727815</v>
      </c>
      <c r="Q45" s="12">
        <v>0.28327860407920169</v>
      </c>
      <c r="R45" s="12">
        <v>0.27348782311103881</v>
      </c>
      <c r="S45" s="12">
        <v>0.27954330268698685</v>
      </c>
      <c r="T45" s="12">
        <v>0.33243823701148667</v>
      </c>
      <c r="U45" s="12">
        <v>0.23493366064220936</v>
      </c>
      <c r="V45" s="15">
        <f t="shared" si="4"/>
        <v>0.32068064765964488</v>
      </c>
      <c r="W45" s="15">
        <f t="shared" si="5"/>
        <v>6.2167011627300907E-2</v>
      </c>
      <c r="X45" s="15">
        <f t="shared" si="6"/>
        <v>0.28015117564509973</v>
      </c>
      <c r="Y45" s="15">
        <f t="shared" si="7"/>
        <v>3.5038126033414871E-2</v>
      </c>
      <c r="Z45" s="19">
        <v>0.22073999999999999</v>
      </c>
      <c r="AA45" s="12">
        <v>0.15337691239640855</v>
      </c>
      <c r="AB45" s="12">
        <v>0.31845707770315274</v>
      </c>
      <c r="AC45" s="12">
        <v>0.15986621979205967</v>
      </c>
      <c r="AD45" s="12">
        <v>0.13913982765347119</v>
      </c>
      <c r="AE45" s="12">
        <v>0.18732682852542457</v>
      </c>
      <c r="AF45" s="12">
        <v>0.275990141544809</v>
      </c>
      <c r="AG45" s="12">
        <v>0.22522854984170682</v>
      </c>
      <c r="AH45" s="12">
        <v>0.24120393818099659</v>
      </c>
      <c r="AI45" s="12">
        <v>0.20287474034929212</v>
      </c>
      <c r="AJ45" s="12">
        <v>0.17206020370094385</v>
      </c>
      <c r="AK45" s="12">
        <v>0.13734086110078889</v>
      </c>
      <c r="AL45" s="12">
        <v>0.14943715472527064</v>
      </c>
      <c r="AM45" s="12">
        <v>0.1840680110348657</v>
      </c>
      <c r="AN45" s="12">
        <v>0.12738951606459656</v>
      </c>
      <c r="AO45" s="12">
        <v>0.15436782014130429</v>
      </c>
      <c r="AP45" s="12">
        <v>0.16799248423906621</v>
      </c>
      <c r="AQ45" s="15">
        <f t="shared" si="0"/>
        <v>0.21257368695475362</v>
      </c>
      <c r="AR45" s="15">
        <f t="shared" si="1"/>
        <v>6.3835778989490222E-2</v>
      </c>
      <c r="AS45" s="15">
        <f t="shared" si="2"/>
        <v>0.16194134891951606</v>
      </c>
      <c r="AT45" s="15">
        <f t="shared" si="3"/>
        <v>2.4833346061319039E-2</v>
      </c>
      <c r="AU45" s="19">
        <v>8.7875999999999996E-2</v>
      </c>
    </row>
    <row r="46" spans="1:47" x14ac:dyDescent="0.2">
      <c r="A46" s="11" t="s">
        <v>77</v>
      </c>
      <c r="B46" s="11" t="s">
        <v>35</v>
      </c>
      <c r="C46" s="11">
        <v>780.59004600000003</v>
      </c>
      <c r="D46" s="11" t="s">
        <v>63</v>
      </c>
      <c r="E46" s="11" t="s">
        <v>4</v>
      </c>
      <c r="F46" s="12">
        <v>0.88979675830118177</v>
      </c>
      <c r="G46" s="12">
        <v>1.4086910425697061</v>
      </c>
      <c r="H46" s="12">
        <v>1.3288645165797457</v>
      </c>
      <c r="I46" s="12">
        <v>1.2849512304916373</v>
      </c>
      <c r="J46" s="12">
        <v>1.319971527075273</v>
      </c>
      <c r="K46" s="12">
        <v>0.81478741712938585</v>
      </c>
      <c r="L46" s="12">
        <v>1.2687229588973605</v>
      </c>
      <c r="M46" s="12">
        <v>1.3049973112809115</v>
      </c>
      <c r="N46" s="12">
        <v>1.4351001469028224</v>
      </c>
      <c r="O46" s="12">
        <v>0.85505981419388433</v>
      </c>
      <c r="P46" s="12">
        <v>1.1031687837901702</v>
      </c>
      <c r="Q46" s="12">
        <v>1.0072601389535147</v>
      </c>
      <c r="R46" s="12">
        <v>0.81985988214272176</v>
      </c>
      <c r="S46" s="12">
        <v>1.0291797048603049</v>
      </c>
      <c r="T46" s="12">
        <v>1.0955189821628892</v>
      </c>
      <c r="U46" s="12">
        <v>0.91282245862873457</v>
      </c>
      <c r="V46" s="15">
        <f t="shared" si="4"/>
        <v>1.2025978452906503</v>
      </c>
      <c r="W46" s="15">
        <f t="shared" si="5"/>
        <v>0.22106106750652732</v>
      </c>
      <c r="X46" s="15">
        <f t="shared" si="6"/>
        <v>1.0322462389543803</v>
      </c>
      <c r="Y46" s="15">
        <f t="shared" si="7"/>
        <v>0.1937315743715865</v>
      </c>
      <c r="Z46" s="19">
        <v>0.24469099999999999</v>
      </c>
      <c r="AA46" s="12">
        <v>0.57614620643518122</v>
      </c>
      <c r="AB46" s="12">
        <v>1.0057715597441454</v>
      </c>
      <c r="AC46" s="12">
        <v>0.94158224331401619</v>
      </c>
      <c r="AD46" s="12">
        <v>0.52756822245059831</v>
      </c>
      <c r="AE46" s="12">
        <v>0.74428367514158955</v>
      </c>
      <c r="AF46" s="12">
        <v>0.51151877304098159</v>
      </c>
      <c r="AG46" s="12">
        <v>0.65115782332697014</v>
      </c>
      <c r="AH46" s="12">
        <v>1.189654382123098</v>
      </c>
      <c r="AI46" s="12">
        <v>0.52640265569120237</v>
      </c>
      <c r="AJ46" s="12">
        <v>0.46876985972629742</v>
      </c>
      <c r="AK46" s="12">
        <v>0.48804363809976625</v>
      </c>
      <c r="AL46" s="12">
        <v>0.42849751416720094</v>
      </c>
      <c r="AM46" s="12">
        <v>0.51903851802433731</v>
      </c>
      <c r="AN46" s="12">
        <v>0.44656083691283405</v>
      </c>
      <c r="AO46" s="12">
        <v>0.33445554006733702</v>
      </c>
      <c r="AP46" s="12">
        <v>0.48339519403485764</v>
      </c>
      <c r="AQ46" s="15">
        <f t="shared" si="0"/>
        <v>0.76846036069707258</v>
      </c>
      <c r="AR46" s="15">
        <f t="shared" si="1"/>
        <v>0.25044797811196301</v>
      </c>
      <c r="AS46" s="15">
        <f t="shared" si="2"/>
        <v>0.46189546959047917</v>
      </c>
      <c r="AT46" s="15">
        <f t="shared" si="3"/>
        <v>6.1192012985984111E-2</v>
      </c>
      <c r="AU46" s="19">
        <v>8.8640000000000004E-3</v>
      </c>
    </row>
    <row r="47" spans="1:47" x14ac:dyDescent="0.2">
      <c r="A47" s="11" t="s">
        <v>78</v>
      </c>
      <c r="B47" s="11" t="s">
        <v>79</v>
      </c>
      <c r="C47" s="11">
        <v>568.49471240000003</v>
      </c>
      <c r="D47" s="11" t="s">
        <v>80</v>
      </c>
      <c r="E47" s="11" t="s">
        <v>37</v>
      </c>
      <c r="F47" s="12">
        <v>3.9343788151759783E-2</v>
      </c>
      <c r="G47" s="12">
        <v>4.7144800069737799E-2</v>
      </c>
      <c r="H47" s="12">
        <v>4.6543761789097401E-2</v>
      </c>
      <c r="I47" s="12">
        <v>4.4070431537431835E-2</v>
      </c>
      <c r="J47" s="12">
        <v>4.2009491540876659E-2</v>
      </c>
      <c r="K47" s="12">
        <v>3.5869157053631653E-2</v>
      </c>
      <c r="L47" s="12">
        <v>4.0502657747071395E-2</v>
      </c>
      <c r="M47" s="12">
        <v>4.4503652859920022E-2</v>
      </c>
      <c r="N47" s="12">
        <v>4.6726164797025092E-2</v>
      </c>
      <c r="O47" s="12">
        <v>3.9951639969650177E-2</v>
      </c>
      <c r="P47" s="12">
        <v>4.1684653350301172E-2</v>
      </c>
      <c r="Q47" s="12">
        <v>4.4455871742647188E-2</v>
      </c>
      <c r="R47" s="12">
        <v>4.5353970383281011E-2</v>
      </c>
      <c r="S47" s="12">
        <v>3.990062832210145E-2</v>
      </c>
      <c r="T47" s="12">
        <v>4.2801928078537971E-2</v>
      </c>
      <c r="U47" s="12">
        <v>4.2601303269809689E-2</v>
      </c>
      <c r="V47" s="15">
        <f t="shared" si="4"/>
        <v>4.2498467593690824E-2</v>
      </c>
      <c r="W47" s="15">
        <f t="shared" si="5"/>
        <v>3.8278446814970016E-3</v>
      </c>
      <c r="X47" s="15">
        <f t="shared" si="6"/>
        <v>4.2934519989169223E-2</v>
      </c>
      <c r="Y47" s="15">
        <f t="shared" si="7"/>
        <v>2.4593168095006922E-3</v>
      </c>
      <c r="Z47" s="19">
        <v>0.794215</v>
      </c>
      <c r="AA47" s="12">
        <v>7.5301260423020586E-2</v>
      </c>
      <c r="AB47" s="12">
        <v>7.8637375820805683E-2</v>
      </c>
      <c r="AC47" s="12">
        <v>7.5091628332604007E-2</v>
      </c>
      <c r="AD47" s="12">
        <v>8.7466915150789068E-2</v>
      </c>
      <c r="AE47" s="12">
        <v>7.0182688275681679E-2</v>
      </c>
      <c r="AF47" s="12">
        <v>7.3812953264102879E-2</v>
      </c>
      <c r="AG47" s="12">
        <v>7.3754326100756468E-2</v>
      </c>
      <c r="AH47" s="12">
        <v>8.4689969646068022E-2</v>
      </c>
      <c r="AI47" s="12">
        <v>0.14696396665830727</v>
      </c>
      <c r="AJ47" s="12">
        <v>0.11703329305873489</v>
      </c>
      <c r="AK47" s="12">
        <v>0.10507410483769657</v>
      </c>
      <c r="AL47" s="12">
        <v>0.18288094219904374</v>
      </c>
      <c r="AM47" s="12">
        <v>0.14007565084798235</v>
      </c>
      <c r="AN47" s="12">
        <v>0.1039504020640571</v>
      </c>
      <c r="AO47" s="12">
        <v>0.11110775540203095</v>
      </c>
      <c r="AP47" s="12">
        <v>0.12912969333418672</v>
      </c>
      <c r="AQ47" s="15">
        <f t="shared" si="0"/>
        <v>7.7367139626728545E-2</v>
      </c>
      <c r="AR47" s="15">
        <f t="shared" si="1"/>
        <v>5.9038681888665956E-3</v>
      </c>
      <c r="AS47" s="15">
        <f t="shared" si="2"/>
        <v>0.12952697605025495</v>
      </c>
      <c r="AT47" s="15">
        <f t="shared" si="3"/>
        <v>2.6751743788839755E-2</v>
      </c>
      <c r="AU47" s="19">
        <v>4.6799999999999999E-4</v>
      </c>
    </row>
    <row r="48" spans="1:47" x14ac:dyDescent="0.2">
      <c r="A48" s="11" t="s">
        <v>81</v>
      </c>
      <c r="B48" s="11" t="s">
        <v>79</v>
      </c>
      <c r="C48" s="11">
        <v>594.51022739999996</v>
      </c>
      <c r="D48" s="11" t="s">
        <v>82</v>
      </c>
      <c r="E48" s="11" t="s">
        <v>37</v>
      </c>
      <c r="F48" s="12">
        <v>3.8848922369268263E-2</v>
      </c>
      <c r="G48" s="12">
        <v>3.6656879359567587E-2</v>
      </c>
      <c r="H48" s="12">
        <v>3.4084407107723702E-2</v>
      </c>
      <c r="I48" s="12">
        <v>3.8568153993756973E-2</v>
      </c>
      <c r="J48" s="12">
        <v>3.5502176920464819E-2</v>
      </c>
      <c r="K48" s="12">
        <v>3.111818877684254E-2</v>
      </c>
      <c r="L48" s="12">
        <v>4.106780356625038E-2</v>
      </c>
      <c r="M48" s="12">
        <v>4.3577396038100021E-2</v>
      </c>
      <c r="N48" s="12">
        <v>4.3485278896400942E-2</v>
      </c>
      <c r="O48" s="12">
        <v>4.0962892874546221E-2</v>
      </c>
      <c r="P48" s="12">
        <v>4.201419483534978E-2</v>
      </c>
      <c r="Q48" s="12">
        <v>4.0489783108555076E-2</v>
      </c>
      <c r="R48" s="12">
        <v>3.7766849615177497E-2</v>
      </c>
      <c r="S48" s="12">
        <v>3.4376821029148713E-2</v>
      </c>
      <c r="T48" s="12">
        <v>3.9422569629134423E-2</v>
      </c>
      <c r="U48" s="12">
        <v>3.5149096123613596E-2</v>
      </c>
      <c r="V48" s="15">
        <f t="shared" si="4"/>
        <v>3.7427991016496784E-2</v>
      </c>
      <c r="W48" s="15">
        <f t="shared" si="5"/>
        <v>3.9583359746876712E-3</v>
      </c>
      <c r="X48" s="15">
        <f t="shared" si="6"/>
        <v>3.920843576399078E-2</v>
      </c>
      <c r="Y48" s="15">
        <f t="shared" si="7"/>
        <v>3.2255764737150919E-3</v>
      </c>
      <c r="Z48" s="19">
        <v>0.345808</v>
      </c>
      <c r="AA48" s="12">
        <v>7.5702603315873002E-2</v>
      </c>
      <c r="AB48" s="12">
        <v>7.9045320392577348E-2</v>
      </c>
      <c r="AC48" s="12">
        <v>7.4991105088070831E-2</v>
      </c>
      <c r="AD48" s="12">
        <v>8.8259853989944403E-2</v>
      </c>
      <c r="AE48" s="12">
        <v>6.9581805956344736E-2</v>
      </c>
      <c r="AF48" s="12">
        <v>7.5203911296668466E-2</v>
      </c>
      <c r="AG48" s="12">
        <v>7.3505289231626997E-2</v>
      </c>
      <c r="AH48" s="12">
        <v>8.4093558970467469E-2</v>
      </c>
      <c r="AI48" s="12">
        <v>0.14812168431165829</v>
      </c>
      <c r="AJ48" s="12">
        <v>0.10959007752947646</v>
      </c>
      <c r="AK48" s="12">
        <v>0.1067316345747186</v>
      </c>
      <c r="AL48" s="12">
        <v>0.17837810383607652</v>
      </c>
      <c r="AM48" s="12">
        <v>0.13815618486693806</v>
      </c>
      <c r="AN48" s="12">
        <v>0.10630044212333827</v>
      </c>
      <c r="AO48" s="12">
        <v>0.11098047251343776</v>
      </c>
      <c r="AP48" s="12">
        <v>0.13981756447737673</v>
      </c>
      <c r="AQ48" s="15">
        <f t="shared" si="0"/>
        <v>7.7547931030196651E-2</v>
      </c>
      <c r="AR48" s="15">
        <f t="shared" si="1"/>
        <v>6.0364587149034738E-3</v>
      </c>
      <c r="AS48" s="15">
        <f t="shared" si="2"/>
        <v>0.12975952052912759</v>
      </c>
      <c r="AT48" s="15">
        <f t="shared" si="3"/>
        <v>2.5946854717419067E-2</v>
      </c>
      <c r="AU48" s="19">
        <v>3.3599999999999998E-4</v>
      </c>
    </row>
    <row r="49" spans="1:47" x14ac:dyDescent="0.2">
      <c r="A49" s="11" t="s">
        <v>83</v>
      </c>
      <c r="B49" s="11" t="s">
        <v>79</v>
      </c>
      <c r="C49" s="11">
        <v>596.52586210000004</v>
      </c>
      <c r="D49" s="11" t="s">
        <v>84</v>
      </c>
      <c r="E49" s="11" t="s">
        <v>37</v>
      </c>
      <c r="F49" s="12">
        <v>0.32613706060684361</v>
      </c>
      <c r="G49" s="12">
        <v>0.36801592493234747</v>
      </c>
      <c r="H49" s="12">
        <v>0.33807575457738209</v>
      </c>
      <c r="I49" s="12">
        <v>0.34238101619502587</v>
      </c>
      <c r="J49" s="12">
        <v>0.33195028090119955</v>
      </c>
      <c r="K49" s="12">
        <v>0.33082066672363147</v>
      </c>
      <c r="L49" s="12">
        <v>0.30894302877451563</v>
      </c>
      <c r="M49" s="12">
        <v>0.33810109454620663</v>
      </c>
      <c r="N49" s="12">
        <v>0.36365033759977622</v>
      </c>
      <c r="O49" s="12">
        <v>0.32790545136455107</v>
      </c>
      <c r="P49" s="12">
        <v>0.35972967808692741</v>
      </c>
      <c r="Q49" s="12">
        <v>0.34818247881086567</v>
      </c>
      <c r="R49" s="12">
        <v>0.32658468326993745</v>
      </c>
      <c r="S49" s="12">
        <v>0.32599049958431325</v>
      </c>
      <c r="T49" s="12">
        <v>0.33771037208971305</v>
      </c>
      <c r="U49" s="12">
        <v>0.28376638790320985</v>
      </c>
      <c r="V49" s="15">
        <f t="shared" si="4"/>
        <v>0.33555310340714395</v>
      </c>
      <c r="W49" s="15">
        <f t="shared" si="5"/>
        <v>1.6670956023368114E-2</v>
      </c>
      <c r="X49" s="15">
        <f t="shared" si="6"/>
        <v>0.33418998608866179</v>
      </c>
      <c r="Y49" s="15">
        <f t="shared" si="7"/>
        <v>2.5172201190054241E-2</v>
      </c>
      <c r="Z49" s="19">
        <v>0.92458300000000004</v>
      </c>
      <c r="AA49" s="12">
        <v>0.5575418922102241</v>
      </c>
      <c r="AB49" s="12">
        <v>0.59703164673061981</v>
      </c>
      <c r="AC49" s="12">
        <v>0.5803100230476147</v>
      </c>
      <c r="AD49" s="12">
        <v>0.67192942191625582</v>
      </c>
      <c r="AE49" s="12">
        <v>0.5212064264363242</v>
      </c>
      <c r="AF49" s="12">
        <v>0.55578385053038781</v>
      </c>
      <c r="AG49" s="12">
        <v>0.55159129257238537</v>
      </c>
      <c r="AH49" s="12">
        <v>0.57527677475927674</v>
      </c>
      <c r="AI49" s="12">
        <v>1.194447457282259</v>
      </c>
      <c r="AJ49" s="12">
        <v>0.9381569881329701</v>
      </c>
      <c r="AK49" s="12">
        <v>0.86072078250765971</v>
      </c>
      <c r="AL49" s="12">
        <v>1.4407246402912668</v>
      </c>
      <c r="AM49" s="12">
        <v>1.1147701641454644</v>
      </c>
      <c r="AN49" s="12">
        <v>0.84413587690063785</v>
      </c>
      <c r="AO49" s="12">
        <v>0.85392621778600619</v>
      </c>
      <c r="AP49" s="12">
        <v>1.0690034362167509</v>
      </c>
      <c r="AQ49" s="15">
        <f t="shared" si="0"/>
        <v>0.57633391602538608</v>
      </c>
      <c r="AR49" s="15">
        <f t="shared" si="1"/>
        <v>4.4738137537442504E-2</v>
      </c>
      <c r="AS49" s="15">
        <f t="shared" si="2"/>
        <v>1.0394856954078768</v>
      </c>
      <c r="AT49" s="15">
        <f t="shared" si="3"/>
        <v>0.20920364621182208</v>
      </c>
      <c r="AU49" s="19">
        <v>2.0900000000000001E-4</v>
      </c>
    </row>
    <row r="50" spans="1:47" x14ac:dyDescent="0.2">
      <c r="A50" s="11" t="s">
        <v>85</v>
      </c>
      <c r="B50" s="11" t="s">
        <v>79</v>
      </c>
      <c r="C50" s="11">
        <v>598.54148720000001</v>
      </c>
      <c r="D50" s="11" t="s">
        <v>86</v>
      </c>
      <c r="E50" s="11" t="s">
        <v>37</v>
      </c>
      <c r="F50" s="12">
        <v>3.6662490316210855E-2</v>
      </c>
      <c r="G50" s="12">
        <v>4.4086360633335285E-2</v>
      </c>
      <c r="H50" s="12">
        <v>4.5648890756025517E-2</v>
      </c>
      <c r="I50" s="12">
        <v>3.5239304730631693E-2</v>
      </c>
      <c r="J50" s="12">
        <v>3.268456902909303E-2</v>
      </c>
      <c r="K50" s="12">
        <v>2.9496691905924612E-2</v>
      </c>
      <c r="L50" s="12">
        <v>3.7433286567248078E-2</v>
      </c>
      <c r="M50" s="12">
        <v>3.9544202010602533E-2</v>
      </c>
      <c r="N50" s="12">
        <v>3.7125738726019146E-2</v>
      </c>
      <c r="O50" s="12">
        <v>4.0057459654095282E-2</v>
      </c>
      <c r="P50" s="12">
        <v>4.5334007393387998E-2</v>
      </c>
      <c r="Q50" s="12">
        <v>3.3374530686101703E-2</v>
      </c>
      <c r="R50" s="12">
        <v>3.8153010585941276E-2</v>
      </c>
      <c r="S50" s="12">
        <v>3.5443349132886041E-2</v>
      </c>
      <c r="T50" s="12">
        <v>4.0648858518260209E-2</v>
      </c>
      <c r="U50" s="12">
        <v>3.3017367101509758E-2</v>
      </c>
      <c r="V50" s="15">
        <f t="shared" si="4"/>
        <v>3.7599474493633954E-2</v>
      </c>
      <c r="W50" s="15">
        <f t="shared" si="5"/>
        <v>5.437201217338955E-3</v>
      </c>
      <c r="X50" s="15">
        <f t="shared" si="6"/>
        <v>3.7894290224775182E-2</v>
      </c>
      <c r="Y50" s="15">
        <f t="shared" si="7"/>
        <v>4.1143245464990803E-3</v>
      </c>
      <c r="Z50" s="19">
        <v>0.85298200000000002</v>
      </c>
      <c r="AA50" s="12">
        <v>5.1594776013869165E-2</v>
      </c>
      <c r="AB50" s="12">
        <v>6.0976138023854633E-2</v>
      </c>
      <c r="AC50" s="12">
        <v>6.0873773571977395E-2</v>
      </c>
      <c r="AD50" s="12">
        <v>5.6766866194327019E-2</v>
      </c>
      <c r="AE50" s="12">
        <v>4.9904647776476213E-2</v>
      </c>
      <c r="AF50" s="12">
        <v>4.6607785730567071E-2</v>
      </c>
      <c r="AG50" s="12">
        <v>5.0556409129487619E-2</v>
      </c>
      <c r="AH50" s="12">
        <v>5.8341306717813984E-2</v>
      </c>
      <c r="AI50" s="12">
        <v>9.5297062104604202E-2</v>
      </c>
      <c r="AJ50" s="12">
        <v>6.8943963440662975E-2</v>
      </c>
      <c r="AK50" s="12">
        <v>7.2560821502692316E-2</v>
      </c>
      <c r="AL50" s="12">
        <v>0.10279633487640644</v>
      </c>
      <c r="AM50" s="12">
        <v>7.9606159433053533E-2</v>
      </c>
      <c r="AN50" s="12">
        <v>5.9449883242075487E-2</v>
      </c>
      <c r="AO50" s="12">
        <v>6.5715076582935614E-2</v>
      </c>
      <c r="AP50" s="12">
        <v>7.4147082953919988E-2</v>
      </c>
      <c r="AQ50" s="15">
        <f t="shared" si="0"/>
        <v>5.445271289479664E-2</v>
      </c>
      <c r="AR50" s="15">
        <f t="shared" si="1"/>
        <v>5.4751168001641098E-3</v>
      </c>
      <c r="AS50" s="15">
        <f t="shared" si="2"/>
        <v>7.7314548017043822E-2</v>
      </c>
      <c r="AT50" s="15">
        <f t="shared" si="3"/>
        <v>1.4805091688140206E-2</v>
      </c>
      <c r="AU50" s="19">
        <v>3.581E-3</v>
      </c>
    </row>
    <row r="51" spans="1:47" x14ac:dyDescent="0.2">
      <c r="A51" s="11" t="s">
        <v>87</v>
      </c>
      <c r="B51" s="11" t="s">
        <v>79</v>
      </c>
      <c r="C51" s="11">
        <v>622.54158080000002</v>
      </c>
      <c r="D51" s="11" t="s">
        <v>88</v>
      </c>
      <c r="E51" s="11" t="s">
        <v>37</v>
      </c>
      <c r="F51" s="12">
        <v>2.5401374106736232E-2</v>
      </c>
      <c r="G51" s="12">
        <v>2.6728179568214178E-2</v>
      </c>
      <c r="H51" s="12">
        <v>2.3786321028156966E-2</v>
      </c>
      <c r="I51" s="12">
        <v>2.3295935286930497E-2</v>
      </c>
      <c r="J51" s="12">
        <v>1.7670607655699416E-2</v>
      </c>
      <c r="K51" s="12">
        <v>1.6270559543801168E-2</v>
      </c>
      <c r="L51" s="12">
        <v>1.2529075180127551E-2</v>
      </c>
      <c r="M51" s="12">
        <v>2.2006787287990416E-2</v>
      </c>
      <c r="N51" s="12">
        <v>2.4709958136192881E-2</v>
      </c>
      <c r="O51" s="12">
        <v>1.9989766515475592E-2</v>
      </c>
      <c r="P51" s="12">
        <v>2.4454850895620567E-2</v>
      </c>
      <c r="Q51" s="12">
        <v>2.494439931935389E-2</v>
      </c>
      <c r="R51" s="12">
        <v>1.832325775789349E-2</v>
      </c>
      <c r="S51" s="12">
        <v>1.9038272400044669E-2</v>
      </c>
      <c r="T51" s="12">
        <v>2.3725019317545316E-2</v>
      </c>
      <c r="U51" s="12">
        <v>1.4897559858237545E-2</v>
      </c>
      <c r="V51" s="15">
        <f t="shared" si="4"/>
        <v>2.0961104957207051E-2</v>
      </c>
      <c r="W51" s="15">
        <f t="shared" si="5"/>
        <v>4.9487312179162845E-3</v>
      </c>
      <c r="X51" s="15">
        <f t="shared" si="6"/>
        <v>2.1260385525045493E-2</v>
      </c>
      <c r="Y51" s="15">
        <f t="shared" si="7"/>
        <v>3.7304742510784416E-3</v>
      </c>
      <c r="Z51" s="19">
        <v>0.891482</v>
      </c>
      <c r="AA51" s="12">
        <v>4.33256800720195E-2</v>
      </c>
      <c r="AB51" s="12">
        <v>4.1099502570479632E-2</v>
      </c>
      <c r="AC51" s="12">
        <v>3.7583474505457043E-2</v>
      </c>
      <c r="AD51" s="12">
        <v>5.0476202621228282E-2</v>
      </c>
      <c r="AE51" s="12">
        <v>3.0978178112099006E-2</v>
      </c>
      <c r="AF51" s="12">
        <v>4.1807963767503925E-2</v>
      </c>
      <c r="AG51" s="12">
        <v>4.07265371291258E-2</v>
      </c>
      <c r="AH51" s="12">
        <v>4.5110583403425657E-2</v>
      </c>
      <c r="AI51" s="12">
        <v>7.7856512187852833E-2</v>
      </c>
      <c r="AJ51" s="12">
        <v>5.9358142069910781E-2</v>
      </c>
      <c r="AK51" s="12">
        <v>5.7706688522324232E-2</v>
      </c>
      <c r="AL51" s="12">
        <v>9.4417451642555023E-2</v>
      </c>
      <c r="AM51" s="12">
        <v>7.8613311565588678E-2</v>
      </c>
      <c r="AN51" s="12">
        <v>5.7687123175766165E-2</v>
      </c>
      <c r="AO51" s="12">
        <v>5.5508452821726409E-2</v>
      </c>
      <c r="AP51" s="12">
        <v>7.228773734158965E-2</v>
      </c>
      <c r="AQ51" s="15">
        <f t="shared" si="0"/>
        <v>4.1388515272667355E-2</v>
      </c>
      <c r="AR51" s="15">
        <f t="shared" si="1"/>
        <v>5.6536157261938636E-3</v>
      </c>
      <c r="AS51" s="15">
        <f t="shared" si="2"/>
        <v>6.9179427415914221E-2</v>
      </c>
      <c r="AT51" s="15">
        <f t="shared" si="3"/>
        <v>1.3928180141705604E-2</v>
      </c>
      <c r="AU51" s="19">
        <v>4.8500000000000003E-4</v>
      </c>
    </row>
    <row r="52" spans="1:47" x14ac:dyDescent="0.2">
      <c r="A52" s="11" t="s">
        <v>89</v>
      </c>
      <c r="B52" s="11" t="s">
        <v>79</v>
      </c>
      <c r="C52" s="11">
        <v>624.55728009999996</v>
      </c>
      <c r="D52" s="11" t="s">
        <v>90</v>
      </c>
      <c r="E52" s="11" t="s">
        <v>37</v>
      </c>
      <c r="F52" s="12">
        <v>7.5062947438416461E-2</v>
      </c>
      <c r="G52" s="12">
        <v>8.6036556305444239E-2</v>
      </c>
      <c r="H52" s="12">
        <v>8.0482978055102503E-2</v>
      </c>
      <c r="I52" s="12">
        <v>7.9830957143991105E-2</v>
      </c>
      <c r="J52" s="12">
        <v>7.6503618520636835E-2</v>
      </c>
      <c r="K52" s="12">
        <v>7.1830185276059444E-2</v>
      </c>
      <c r="L52" s="12">
        <v>7.5991025149004951E-2</v>
      </c>
      <c r="M52" s="12">
        <v>7.7364391693180268E-2</v>
      </c>
      <c r="N52" s="12">
        <v>7.6188967044277855E-2</v>
      </c>
      <c r="O52" s="12">
        <v>7.3883374062253954E-2</v>
      </c>
      <c r="P52" s="12">
        <v>7.7238103833123656E-2</v>
      </c>
      <c r="Q52" s="12">
        <v>7.1739512277372561E-2</v>
      </c>
      <c r="R52" s="12">
        <v>7.3304006686454953E-2</v>
      </c>
      <c r="S52" s="12">
        <v>7.1130027362106746E-2</v>
      </c>
      <c r="T52" s="12">
        <v>8.0824670698696838E-2</v>
      </c>
      <c r="U52" s="12">
        <v>6.3097166946183017E-2</v>
      </c>
      <c r="V52" s="15">
        <f t="shared" si="4"/>
        <v>7.7887832447729455E-2</v>
      </c>
      <c r="W52" s="15">
        <f t="shared" si="5"/>
        <v>4.2657304807071326E-3</v>
      </c>
      <c r="X52" s="15">
        <f t="shared" si="6"/>
        <v>7.3425728613808694E-2</v>
      </c>
      <c r="Y52" s="15">
        <f t="shared" si="7"/>
        <v>5.2362888560554743E-3</v>
      </c>
      <c r="Z52" s="19">
        <v>9.5420000000000005E-2</v>
      </c>
      <c r="AA52" s="12">
        <v>9.2646407365947522E-2</v>
      </c>
      <c r="AB52" s="12">
        <v>9.5028859917990746E-2</v>
      </c>
      <c r="AC52" s="12">
        <v>9.9773159803218492E-2</v>
      </c>
      <c r="AD52" s="12">
        <v>0.10343874577862119</v>
      </c>
      <c r="AE52" s="12">
        <v>8.9039823873478655E-2</v>
      </c>
      <c r="AF52" s="12">
        <v>9.3783007293679416E-2</v>
      </c>
      <c r="AG52" s="12">
        <v>9.8610231646433483E-2</v>
      </c>
      <c r="AH52" s="12">
        <v>9.7151567507056794E-2</v>
      </c>
      <c r="AI52" s="12">
        <v>0.17391223776332296</v>
      </c>
      <c r="AJ52" s="12">
        <v>0.12764471987128015</v>
      </c>
      <c r="AK52" s="12">
        <v>0.1206197307806698</v>
      </c>
      <c r="AL52" s="12">
        <v>0.19862515400124781</v>
      </c>
      <c r="AM52" s="12">
        <v>0.1599839875925895</v>
      </c>
      <c r="AN52" s="12">
        <v>0.12034971930237066</v>
      </c>
      <c r="AO52" s="12">
        <v>0.12170412871369236</v>
      </c>
      <c r="AP52" s="12">
        <v>0.15688393584526747</v>
      </c>
      <c r="AQ52" s="15">
        <f t="shared" si="0"/>
        <v>9.6183975398303284E-2</v>
      </c>
      <c r="AR52" s="15">
        <f t="shared" si="1"/>
        <v>4.5196257752734949E-3</v>
      </c>
      <c r="AS52" s="15">
        <f t="shared" si="2"/>
        <v>0.14746545173380507</v>
      </c>
      <c r="AT52" s="15">
        <f t="shared" si="3"/>
        <v>2.9458523056008021E-2</v>
      </c>
      <c r="AU52" s="19">
        <v>1.6199999999999999E-3</v>
      </c>
    </row>
    <row r="53" spans="1:47" x14ac:dyDescent="0.2">
      <c r="A53" s="11" t="s">
        <v>91</v>
      </c>
      <c r="B53" s="11" t="s">
        <v>79</v>
      </c>
      <c r="C53" s="11">
        <v>626.57287280000003</v>
      </c>
      <c r="D53" s="11" t="s">
        <v>92</v>
      </c>
      <c r="E53" s="11" t="s">
        <v>37</v>
      </c>
      <c r="F53" s="12">
        <v>6.4830617365265339E-2</v>
      </c>
      <c r="G53" s="12">
        <v>7.9073860678724642E-2</v>
      </c>
      <c r="H53" s="12">
        <v>9.1643978973602824E-2</v>
      </c>
      <c r="I53" s="12">
        <v>7.8989756035217892E-2</v>
      </c>
      <c r="J53" s="12">
        <v>6.9483924471903935E-2</v>
      </c>
      <c r="K53" s="12">
        <v>7.0229364294509655E-2</v>
      </c>
      <c r="L53" s="12">
        <v>7.8491844062403962E-2</v>
      </c>
      <c r="M53" s="12">
        <v>6.9615753061285882E-2</v>
      </c>
      <c r="N53" s="12">
        <v>6.1815677829804336E-2</v>
      </c>
      <c r="O53" s="12">
        <v>7.2552342523951721E-2</v>
      </c>
      <c r="P53" s="12">
        <v>9.3731470550595941E-2</v>
      </c>
      <c r="Q53" s="12">
        <v>7.0422916502454094E-2</v>
      </c>
      <c r="R53" s="12">
        <v>8.1408355314820477E-2</v>
      </c>
      <c r="S53" s="12">
        <v>7.38593339014708E-2</v>
      </c>
      <c r="T53" s="12">
        <v>9.2156210005957251E-2</v>
      </c>
      <c r="U53" s="12">
        <v>5.5853798930925305E-2</v>
      </c>
      <c r="V53" s="15">
        <f t="shared" si="4"/>
        <v>7.5294887367864272E-2</v>
      </c>
      <c r="W53" s="15">
        <f t="shared" si="5"/>
        <v>8.5073610910715164E-3</v>
      </c>
      <c r="X53" s="15">
        <f t="shared" si="6"/>
        <v>7.5225013194997498E-2</v>
      </c>
      <c r="Y53" s="15">
        <f t="shared" si="7"/>
        <v>1.3387151127484648E-2</v>
      </c>
      <c r="Z53" s="19">
        <v>0.98878900000000003</v>
      </c>
      <c r="AA53" s="12">
        <v>5.6239073423563268E-2</v>
      </c>
      <c r="AB53" s="12">
        <v>6.9250093368552146E-2</v>
      </c>
      <c r="AC53" s="12">
        <v>9.1380841770674112E-2</v>
      </c>
      <c r="AD53" s="12">
        <v>6.0530840266902718E-2</v>
      </c>
      <c r="AE53" s="12">
        <v>6.3003096003372075E-2</v>
      </c>
      <c r="AF53" s="12">
        <v>6.2396917542292228E-2</v>
      </c>
      <c r="AG53" s="12">
        <v>7.7532511091872064E-2</v>
      </c>
      <c r="AH53" s="12">
        <v>6.6904962383940392E-2</v>
      </c>
      <c r="AI53" s="12">
        <v>6.2650805852539876E-2</v>
      </c>
      <c r="AJ53" s="12">
        <v>5.4023817004682541E-2</v>
      </c>
      <c r="AK53" s="12">
        <v>6.8638924374066254E-2</v>
      </c>
      <c r="AL53" s="12">
        <v>7.2934668083487864E-2</v>
      </c>
      <c r="AM53" s="12">
        <v>6.9002693981479041E-2</v>
      </c>
      <c r="AN53" s="12">
        <v>4.6405170825769379E-2</v>
      </c>
      <c r="AO53" s="12">
        <v>5.9336075748693644E-2</v>
      </c>
      <c r="AP53" s="12">
        <v>5.9303481506791822E-2</v>
      </c>
      <c r="AQ53" s="15">
        <f t="shared" si="0"/>
        <v>6.8404791981396124E-2</v>
      </c>
      <c r="AR53" s="15">
        <f t="shared" si="1"/>
        <v>1.1272310206121846E-2</v>
      </c>
      <c r="AS53" s="15">
        <f t="shared" si="2"/>
        <v>6.1536954672188802E-2</v>
      </c>
      <c r="AT53" s="15">
        <f t="shared" si="3"/>
        <v>8.722500976053954E-3</v>
      </c>
      <c r="AU53" s="19">
        <v>0.18939300000000001</v>
      </c>
    </row>
    <row r="54" spans="1:47" x14ac:dyDescent="0.2">
      <c r="A54" s="11" t="s">
        <v>93</v>
      </c>
      <c r="B54" s="11" t="s">
        <v>79</v>
      </c>
      <c r="C54" s="11">
        <v>650.57299269999999</v>
      </c>
      <c r="D54" s="11" t="s">
        <v>94</v>
      </c>
      <c r="E54" s="11" t="s">
        <v>37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5"/>
      <c r="W54" s="15"/>
      <c r="X54" s="15"/>
      <c r="Y54" s="15"/>
      <c r="Z54" s="19"/>
      <c r="AA54" s="12">
        <v>9.4059634807150926E-3</v>
      </c>
      <c r="AB54" s="12">
        <v>8.5389354897211188E-3</v>
      </c>
      <c r="AC54" s="12">
        <v>6.8880927811074272E-3</v>
      </c>
      <c r="AD54" s="12">
        <v>1.4664930550988376E-2</v>
      </c>
      <c r="AE54" s="12">
        <v>1.0688513042222958E-2</v>
      </c>
      <c r="AF54" s="12">
        <v>1.2485478489177131E-2</v>
      </c>
      <c r="AG54" s="12">
        <v>9.0042025966302324E-3</v>
      </c>
      <c r="AH54" s="12">
        <v>1.0030891518681749E-2</v>
      </c>
      <c r="AI54" s="12">
        <v>2.3634499544490133E-2</v>
      </c>
      <c r="AJ54" s="12">
        <v>1.9527047705423069E-2</v>
      </c>
      <c r="AK54" s="12">
        <v>1.6468261469429996E-2</v>
      </c>
      <c r="AL54" s="12">
        <v>3.4792884633325541E-2</v>
      </c>
      <c r="AM54" s="12">
        <v>2.7434050627362788E-2</v>
      </c>
      <c r="AN54" s="12">
        <v>1.4584436126104761E-2</v>
      </c>
      <c r="AO54" s="12">
        <v>1.7589046225270077E-2</v>
      </c>
      <c r="AP54" s="12">
        <v>2.5180601995492647E-2</v>
      </c>
      <c r="AQ54" s="15">
        <f t="shared" si="0"/>
        <v>1.0213375993655512E-2</v>
      </c>
      <c r="AR54" s="15">
        <f t="shared" si="1"/>
        <v>2.4264353113331552E-3</v>
      </c>
      <c r="AS54" s="15">
        <f t="shared" si="2"/>
        <v>2.2401353540862378E-2</v>
      </c>
      <c r="AT54" s="15">
        <f t="shared" si="3"/>
        <v>6.717234432534149E-3</v>
      </c>
      <c r="AU54" s="19">
        <v>4.6200000000000001E-4</v>
      </c>
    </row>
    <row r="55" spans="1:47" x14ac:dyDescent="0.2">
      <c r="A55" s="11" t="s">
        <v>95</v>
      </c>
      <c r="B55" s="11" t="s">
        <v>79</v>
      </c>
      <c r="C55" s="11">
        <v>652.58863059999999</v>
      </c>
      <c r="D55" s="11" t="s">
        <v>96</v>
      </c>
      <c r="E55" s="11" t="s">
        <v>37</v>
      </c>
      <c r="F55" s="12">
        <v>4.512393833022104E-2</v>
      </c>
      <c r="G55" s="12">
        <v>4.0118764186274955E-2</v>
      </c>
      <c r="H55" s="12">
        <v>3.8327986941274032E-2</v>
      </c>
      <c r="I55" s="12">
        <v>3.1803108421934997E-2</v>
      </c>
      <c r="J55" s="12">
        <v>3.1674371583708866E-2</v>
      </c>
      <c r="K55" s="12">
        <v>4.0878378891962372E-2</v>
      </c>
      <c r="L55" s="12">
        <v>2.8161748224305394E-2</v>
      </c>
      <c r="M55" s="12">
        <v>3.4061874072595331E-2</v>
      </c>
      <c r="N55" s="12">
        <v>3.5852681265181485E-2</v>
      </c>
      <c r="O55" s="12">
        <v>3.069829720035528E-2</v>
      </c>
      <c r="P55" s="12">
        <v>4.023020054536449E-2</v>
      </c>
      <c r="Q55" s="12">
        <v>3.5341348597930297E-2</v>
      </c>
      <c r="R55" s="12">
        <v>3.7165659780674515E-2</v>
      </c>
      <c r="S55" s="12">
        <v>3.7918324672346022E-2</v>
      </c>
      <c r="T55" s="12">
        <v>4.0089361899242539E-2</v>
      </c>
      <c r="U55" s="12">
        <v>2.7030682199738934E-2</v>
      </c>
      <c r="V55" s="15">
        <f t="shared" si="4"/>
        <v>3.6268771331534617E-2</v>
      </c>
      <c r="W55" s="15">
        <f t="shared" si="5"/>
        <v>5.7367256935639977E-3</v>
      </c>
      <c r="X55" s="15">
        <f t="shared" si="6"/>
        <v>3.554081952010419E-2</v>
      </c>
      <c r="Y55" s="15">
        <f t="shared" si="7"/>
        <v>4.5822900516440321E-3</v>
      </c>
      <c r="Z55" s="19">
        <v>0.79445900000000003</v>
      </c>
      <c r="AA55" s="12">
        <v>4.0791089863729986E-2</v>
      </c>
      <c r="AB55" s="12">
        <v>4.5987798279321118E-2</v>
      </c>
      <c r="AC55" s="12">
        <v>4.5409567582924741E-2</v>
      </c>
      <c r="AD55" s="12">
        <v>5.2825687062038294E-2</v>
      </c>
      <c r="AE55" s="12">
        <v>3.9866532430115162E-2</v>
      </c>
      <c r="AF55" s="12">
        <v>4.2982040681059694E-2</v>
      </c>
      <c r="AG55" s="12">
        <v>4.2157416805826388E-2</v>
      </c>
      <c r="AH55" s="12">
        <v>4.123312723413658E-2</v>
      </c>
      <c r="AI55" s="12">
        <v>8.4035044268149908E-2</v>
      </c>
      <c r="AJ55" s="12">
        <v>6.1661963401331947E-2</v>
      </c>
      <c r="AK55" s="12">
        <v>6.0296982235971963E-2</v>
      </c>
      <c r="AL55" s="12">
        <v>8.8225282343167219E-2</v>
      </c>
      <c r="AM55" s="12">
        <v>6.962449501778302E-2</v>
      </c>
      <c r="AN55" s="12">
        <v>5.7945522589438359E-2</v>
      </c>
      <c r="AO55" s="12">
        <v>5.7708841145910197E-2</v>
      </c>
      <c r="AP55" s="12">
        <v>7.3705512049428337E-2</v>
      </c>
      <c r="AQ55" s="15">
        <f t="shared" si="0"/>
        <v>4.3906657492394002E-2</v>
      </c>
      <c r="AR55" s="15">
        <f t="shared" si="1"/>
        <v>4.1957609494790993E-3</v>
      </c>
      <c r="AS55" s="15">
        <f t="shared" si="2"/>
        <v>6.9150455381397621E-2</v>
      </c>
      <c r="AT55" s="15">
        <f t="shared" si="3"/>
        <v>1.1936114579790585E-2</v>
      </c>
      <c r="AU55" s="19">
        <v>4.0499999999999998E-4</v>
      </c>
    </row>
    <row r="56" spans="1:47" x14ac:dyDescent="0.2">
      <c r="A56" s="11" t="s">
        <v>97</v>
      </c>
      <c r="B56" s="11" t="s">
        <v>79</v>
      </c>
      <c r="C56" s="11">
        <v>678.60433149999994</v>
      </c>
      <c r="D56" s="11" t="s">
        <v>98</v>
      </c>
      <c r="E56" s="11" t="s">
        <v>37</v>
      </c>
      <c r="F56" s="12">
        <v>0.12353616245676993</v>
      </c>
      <c r="G56" s="12">
        <v>0.13926280860231974</v>
      </c>
      <c r="H56" s="12">
        <v>0.12673305055051445</v>
      </c>
      <c r="I56" s="12">
        <v>0.12694541229199061</v>
      </c>
      <c r="J56" s="12">
        <v>0.11670442923299025</v>
      </c>
      <c r="K56" s="12">
        <v>0.10809745072780773</v>
      </c>
      <c r="L56" s="12">
        <v>0.11559389418798632</v>
      </c>
      <c r="M56" s="12">
        <v>0.11827906558477291</v>
      </c>
      <c r="N56" s="12">
        <v>0.11585557435509292</v>
      </c>
      <c r="O56" s="12">
        <v>0.11090306288310516</v>
      </c>
      <c r="P56" s="12">
        <v>0.12334240638468669</v>
      </c>
      <c r="Q56" s="12">
        <v>0.11306951701175443</v>
      </c>
      <c r="R56" s="12">
        <v>0.11316774905739926</v>
      </c>
      <c r="S56" s="12">
        <v>0.11651613459769367</v>
      </c>
      <c r="T56" s="12">
        <v>0.11931618440829014</v>
      </c>
      <c r="U56" s="12">
        <v>9.1281052414751179E-2</v>
      </c>
      <c r="V56" s="15">
        <f t="shared" si="4"/>
        <v>0.12189403420439401</v>
      </c>
      <c r="W56" s="15">
        <f t="shared" si="5"/>
        <v>9.4365617739724187E-3</v>
      </c>
      <c r="X56" s="15">
        <f t="shared" si="6"/>
        <v>0.11293146013909669</v>
      </c>
      <c r="Y56" s="15">
        <f t="shared" si="7"/>
        <v>9.5878068612171262E-3</v>
      </c>
      <c r="Z56" s="19">
        <v>9.2387999999999998E-2</v>
      </c>
      <c r="AA56" s="12">
        <v>0.1529881222240434</v>
      </c>
      <c r="AB56" s="12">
        <v>0.16864740758468086</v>
      </c>
      <c r="AC56" s="12">
        <v>0.15085229601787634</v>
      </c>
      <c r="AD56" s="12">
        <v>0.17849031299764909</v>
      </c>
      <c r="AE56" s="12">
        <v>0.13907597278542369</v>
      </c>
      <c r="AF56" s="12">
        <v>0.15852680749172782</v>
      </c>
      <c r="AG56" s="12">
        <v>0.1515834890536174</v>
      </c>
      <c r="AH56" s="12">
        <v>0.15984827394467793</v>
      </c>
      <c r="AI56" s="12">
        <v>0.26859129648898078</v>
      </c>
      <c r="AJ56" s="12">
        <v>0.22057590010821435</v>
      </c>
      <c r="AK56" s="12">
        <v>0.20000186652139901</v>
      </c>
      <c r="AL56" s="12">
        <v>0.32363704833936119</v>
      </c>
      <c r="AM56" s="12">
        <v>0.26240439782793562</v>
      </c>
      <c r="AN56" s="12">
        <v>0.19893924807420213</v>
      </c>
      <c r="AO56" s="12">
        <v>0.20327422790685876</v>
      </c>
      <c r="AP56" s="12">
        <v>0.24907460799476808</v>
      </c>
      <c r="AQ56" s="15">
        <f t="shared" si="0"/>
        <v>0.15750158526246205</v>
      </c>
      <c r="AR56" s="15">
        <f t="shared" si="1"/>
        <v>1.2014429000874436E-2</v>
      </c>
      <c r="AS56" s="15">
        <f t="shared" si="2"/>
        <v>0.24081232415771495</v>
      </c>
      <c r="AT56" s="15">
        <f t="shared" si="3"/>
        <v>4.3758360345297474E-2</v>
      </c>
      <c r="AU56" s="19">
        <v>6.8900000000000005E-4</v>
      </c>
    </row>
    <row r="57" spans="1:47" x14ac:dyDescent="0.2">
      <c r="A57" s="11" t="s">
        <v>99</v>
      </c>
      <c r="B57" s="11" t="s">
        <v>79</v>
      </c>
      <c r="C57" s="11">
        <v>680.61993910000001</v>
      </c>
      <c r="D57" s="11" t="s">
        <v>100</v>
      </c>
      <c r="E57" s="11" t="s">
        <v>37</v>
      </c>
      <c r="F57" s="12">
        <v>0.16713214294460743</v>
      </c>
      <c r="G57" s="12">
        <v>0.1807245936120237</v>
      </c>
      <c r="H57" s="12">
        <v>0.18894025041426343</v>
      </c>
      <c r="I57" s="12">
        <v>0.18244066774431317</v>
      </c>
      <c r="J57" s="12">
        <v>0.17268648801969133</v>
      </c>
      <c r="K57" s="12">
        <v>0.16367131551595165</v>
      </c>
      <c r="L57" s="12">
        <v>0.17000588709664161</v>
      </c>
      <c r="M57" s="12">
        <v>0.16563263133917022</v>
      </c>
      <c r="N57" s="12">
        <v>0.16068655777530613</v>
      </c>
      <c r="O57" s="12">
        <v>0.15660088304820929</v>
      </c>
      <c r="P57" s="12">
        <v>0.18228073153278815</v>
      </c>
      <c r="Q57" s="12">
        <v>0.1619467174593712</v>
      </c>
      <c r="R57" s="12">
        <v>0.15073418890418025</v>
      </c>
      <c r="S57" s="12">
        <v>0.16065095517937913</v>
      </c>
      <c r="T57" s="12">
        <v>0.16998325832108446</v>
      </c>
      <c r="U57" s="12">
        <v>0.14323887941647109</v>
      </c>
      <c r="V57" s="15">
        <f t="shared" si="4"/>
        <v>0.17390424708583282</v>
      </c>
      <c r="W57" s="15">
        <f t="shared" si="5"/>
        <v>9.1115551307967228E-3</v>
      </c>
      <c r="X57" s="15">
        <f t="shared" si="6"/>
        <v>0.16076527145459871</v>
      </c>
      <c r="Y57" s="15">
        <f t="shared" si="7"/>
        <v>1.1798550448313988E-2</v>
      </c>
      <c r="Z57" s="19">
        <v>7.6610000000000003E-3</v>
      </c>
      <c r="AA57" s="12">
        <v>0.20308070265221007</v>
      </c>
      <c r="AB57" s="12">
        <v>0.21406801770692249</v>
      </c>
      <c r="AC57" s="12">
        <v>0.2176976395839117</v>
      </c>
      <c r="AD57" s="12">
        <v>0.22808389865379136</v>
      </c>
      <c r="AE57" s="12">
        <v>0.1881620258172185</v>
      </c>
      <c r="AF57" s="12">
        <v>0.20304655413672498</v>
      </c>
      <c r="AG57" s="12">
        <v>0.20240088680386281</v>
      </c>
      <c r="AH57" s="12">
        <v>0.2032857393799575</v>
      </c>
      <c r="AI57" s="12">
        <v>0.38386279244377758</v>
      </c>
      <c r="AJ57" s="12">
        <v>0.2891505341629626</v>
      </c>
      <c r="AK57" s="12">
        <v>0.27579212120432778</v>
      </c>
      <c r="AL57" s="12">
        <v>0.43015530055815659</v>
      </c>
      <c r="AM57" s="12">
        <v>0.35169296069468603</v>
      </c>
      <c r="AN57" s="12">
        <v>0.26286336347517286</v>
      </c>
      <c r="AO57" s="12">
        <v>0.2586335769371334</v>
      </c>
      <c r="AP57" s="12">
        <v>0.33289308547423485</v>
      </c>
      <c r="AQ57" s="15">
        <f t="shared" si="0"/>
        <v>0.20747818309182492</v>
      </c>
      <c r="AR57" s="15">
        <f t="shared" si="1"/>
        <v>1.2117904982836615E-2</v>
      </c>
      <c r="AS57" s="15">
        <f t="shared" si="2"/>
        <v>0.32313046686880642</v>
      </c>
      <c r="AT57" s="15">
        <f t="shared" si="3"/>
        <v>6.2382898905328159E-2</v>
      </c>
      <c r="AU57" s="19">
        <v>1.008E-3</v>
      </c>
    </row>
    <row r="58" spans="1:47" x14ac:dyDescent="0.2">
      <c r="A58" s="11" t="s">
        <v>101</v>
      </c>
      <c r="B58" s="11" t="s">
        <v>79</v>
      </c>
      <c r="C58" s="11">
        <v>704.61994500000003</v>
      </c>
      <c r="D58" s="11" t="s">
        <v>102</v>
      </c>
      <c r="E58" s="11" t="s">
        <v>37</v>
      </c>
      <c r="F58" s="12">
        <v>0.20747701107449701</v>
      </c>
      <c r="G58" s="12">
        <v>0.22598169271180296</v>
      </c>
      <c r="H58" s="12">
        <v>0.2257001587723873</v>
      </c>
      <c r="I58" s="12">
        <v>0.23422746793431315</v>
      </c>
      <c r="J58" s="12">
        <v>0.20633434623053787</v>
      </c>
      <c r="K58" s="12">
        <v>0.19976829746375291</v>
      </c>
      <c r="L58" s="12">
        <v>0.19871769544518236</v>
      </c>
      <c r="M58" s="12">
        <v>0.21524851416631741</v>
      </c>
      <c r="N58" s="12">
        <v>0.18958054065157087</v>
      </c>
      <c r="O58" s="12">
        <v>0.20296309033821483</v>
      </c>
      <c r="P58" s="12">
        <v>0.21640640693056895</v>
      </c>
      <c r="Q58" s="12">
        <v>0.19869321995303044</v>
      </c>
      <c r="R58" s="12">
        <v>0.19765105963279642</v>
      </c>
      <c r="S58" s="12">
        <v>0.19893623954804104</v>
      </c>
      <c r="T58" s="12">
        <v>0.2177093061459778</v>
      </c>
      <c r="U58" s="12">
        <v>0.15797757117986558</v>
      </c>
      <c r="V58" s="15">
        <f t="shared" si="4"/>
        <v>0.21418189797484888</v>
      </c>
      <c r="W58" s="15">
        <f t="shared" si="5"/>
        <v>1.3246568553145042E-2</v>
      </c>
      <c r="X58" s="15">
        <f t="shared" si="6"/>
        <v>0.19748967929750827</v>
      </c>
      <c r="Y58" s="15">
        <f t="shared" si="7"/>
        <v>1.8608609278490888E-2</v>
      </c>
      <c r="Z58" s="19">
        <v>7.9934000000000005E-2</v>
      </c>
      <c r="AA58" s="12">
        <v>0.21518991684627806</v>
      </c>
      <c r="AB58" s="12">
        <v>0.22919990406290505</v>
      </c>
      <c r="AC58" s="12">
        <v>0.23037756634440201</v>
      </c>
      <c r="AD58" s="12">
        <v>0.25579582209186574</v>
      </c>
      <c r="AE58" s="12">
        <v>0.2036364659130451</v>
      </c>
      <c r="AF58" s="12">
        <v>0.21726741683450673</v>
      </c>
      <c r="AG58" s="12">
        <v>0.22486599959069106</v>
      </c>
      <c r="AH58" s="12">
        <v>0.23009090000451701</v>
      </c>
      <c r="AI58" s="12">
        <v>0.35529988364304715</v>
      </c>
      <c r="AJ58" s="12">
        <v>0.27749792977655319</v>
      </c>
      <c r="AK58" s="12">
        <v>0.2633075083179427</v>
      </c>
      <c r="AL58" s="12">
        <v>0.42096195923566027</v>
      </c>
      <c r="AM58" s="12">
        <v>0.3401857091186094</v>
      </c>
      <c r="AN58" s="12">
        <v>0.26359041309250292</v>
      </c>
      <c r="AO58" s="12">
        <v>0.28157107958673588</v>
      </c>
      <c r="AP58" s="12">
        <v>0.34202181184045716</v>
      </c>
      <c r="AQ58" s="15">
        <f t="shared" si="0"/>
        <v>0.22580299896102635</v>
      </c>
      <c r="AR58" s="15">
        <f t="shared" si="1"/>
        <v>1.5250985893813093E-2</v>
      </c>
      <c r="AS58" s="15">
        <f t="shared" si="2"/>
        <v>0.31805453682643858</v>
      </c>
      <c r="AT58" s="15">
        <f t="shared" si="3"/>
        <v>5.6036762725398405E-2</v>
      </c>
      <c r="AU58" s="19">
        <v>1.4679999999999999E-3</v>
      </c>
    </row>
    <row r="59" spans="1:47" x14ac:dyDescent="0.2">
      <c r="A59" s="11" t="s">
        <v>103</v>
      </c>
      <c r="B59" s="11" t="s">
        <v>79</v>
      </c>
      <c r="C59" s="11">
        <v>706.63556080000001</v>
      </c>
      <c r="D59" s="11" t="s">
        <v>104</v>
      </c>
      <c r="E59" s="11" t="s">
        <v>37</v>
      </c>
      <c r="F59" s="12">
        <v>0.67976202795353924</v>
      </c>
      <c r="G59" s="12">
        <v>0.76313347705110723</v>
      </c>
      <c r="H59" s="12">
        <v>0.69350090264976028</v>
      </c>
      <c r="I59" s="12">
        <v>0.72051686617067978</v>
      </c>
      <c r="J59" s="12">
        <v>0.66687197224276418</v>
      </c>
      <c r="K59" s="12">
        <v>0.66492958007903691</v>
      </c>
      <c r="L59" s="12">
        <v>0.64073293701174083</v>
      </c>
      <c r="M59" s="12">
        <v>0.68239390505598652</v>
      </c>
      <c r="N59" s="12">
        <v>0.63273248561532491</v>
      </c>
      <c r="O59" s="12">
        <v>0.6409683977993148</v>
      </c>
      <c r="P59" s="12">
        <v>0.69222188708802168</v>
      </c>
      <c r="Q59" s="12">
        <v>0.63899965729362052</v>
      </c>
      <c r="R59" s="12">
        <v>0.64721754864794012</v>
      </c>
      <c r="S59" s="12">
        <v>0.6554132620256452</v>
      </c>
      <c r="T59" s="12">
        <v>0.70006687621141395</v>
      </c>
      <c r="U59" s="12">
        <v>0.52339165707037927</v>
      </c>
      <c r="V59" s="15">
        <f t="shared" si="4"/>
        <v>0.68898020852682695</v>
      </c>
      <c r="W59" s="15">
        <f t="shared" si="5"/>
        <v>3.7866428740660249E-2</v>
      </c>
      <c r="X59" s="15">
        <f t="shared" si="6"/>
        <v>0.6413764714689576</v>
      </c>
      <c r="Y59" s="15">
        <f t="shared" si="7"/>
        <v>5.380111557513146E-2</v>
      </c>
      <c r="Z59" s="19">
        <v>9.6051999999999998E-2</v>
      </c>
      <c r="AA59" s="12">
        <v>0.75326357279234069</v>
      </c>
      <c r="AB59" s="12">
        <v>0.80499247251689754</v>
      </c>
      <c r="AC59" s="12">
        <v>0.81093550338339626</v>
      </c>
      <c r="AD59" s="12">
        <v>0.8646172049344506</v>
      </c>
      <c r="AE59" s="12">
        <v>0.70914257428780381</v>
      </c>
      <c r="AF59" s="12">
        <v>0.7688370977699629</v>
      </c>
      <c r="AG59" s="12">
        <v>0.79528912083492731</v>
      </c>
      <c r="AH59" s="12">
        <v>0.77583922444986053</v>
      </c>
      <c r="AI59" s="12">
        <v>1.3180896803584654</v>
      </c>
      <c r="AJ59" s="12">
        <v>1.0409702921459472</v>
      </c>
      <c r="AK59" s="12">
        <v>0.98239675447260411</v>
      </c>
      <c r="AL59" s="12">
        <v>1.5399156554897764</v>
      </c>
      <c r="AM59" s="12">
        <v>1.2571636779057895</v>
      </c>
      <c r="AN59" s="12">
        <v>0.93152153493331868</v>
      </c>
      <c r="AO59" s="12">
        <v>0.99156194801903108</v>
      </c>
      <c r="AP59" s="12">
        <v>1.2711473987159094</v>
      </c>
      <c r="AQ59" s="15">
        <f t="shared" si="0"/>
        <v>0.78536459637120504</v>
      </c>
      <c r="AR59" s="15">
        <f t="shared" si="1"/>
        <v>4.5705204834701467E-2</v>
      </c>
      <c r="AS59" s="15">
        <f t="shared" si="2"/>
        <v>1.1665958677551052</v>
      </c>
      <c r="AT59" s="15">
        <f t="shared" si="3"/>
        <v>0.21282437549171784</v>
      </c>
      <c r="AU59" s="19">
        <v>1.3489999999999999E-3</v>
      </c>
    </row>
    <row r="60" spans="1:47" x14ac:dyDescent="0.2">
      <c r="A60" s="11" t="s">
        <v>105</v>
      </c>
      <c r="B60" s="11" t="s">
        <v>79</v>
      </c>
      <c r="C60" s="11">
        <v>708.65120909999996</v>
      </c>
      <c r="D60" s="11" t="s">
        <v>106</v>
      </c>
      <c r="E60" s="11" t="s">
        <v>37</v>
      </c>
      <c r="F60" s="12">
        <v>0.35771984075533808</v>
      </c>
      <c r="G60" s="12">
        <v>0.40089978114265906</v>
      </c>
      <c r="H60" s="12">
        <v>0.37293210323770987</v>
      </c>
      <c r="I60" s="12">
        <v>0.37110780532127136</v>
      </c>
      <c r="J60" s="12">
        <v>0.35556889235899281</v>
      </c>
      <c r="K60" s="12">
        <v>0.3538651157577779</v>
      </c>
      <c r="L60" s="12">
        <v>0.33602006686884112</v>
      </c>
      <c r="M60" s="12">
        <v>0.36260282635502838</v>
      </c>
      <c r="N60" s="12">
        <v>0.34094788044151747</v>
      </c>
      <c r="O60" s="12">
        <v>0.34873016524145983</v>
      </c>
      <c r="P60" s="12">
        <v>0.3523884605034176</v>
      </c>
      <c r="Q60" s="12">
        <v>0.32230521383942073</v>
      </c>
      <c r="R60" s="12">
        <v>0.34450683801140269</v>
      </c>
      <c r="S60" s="12">
        <v>0.34083105793920754</v>
      </c>
      <c r="T60" s="12">
        <v>0.35811253776416246</v>
      </c>
      <c r="U60" s="12">
        <v>0.28963632631357206</v>
      </c>
      <c r="V60" s="15">
        <f t="shared" si="4"/>
        <v>0.3638395539747023</v>
      </c>
      <c r="W60" s="15">
        <f t="shared" si="5"/>
        <v>1.8859479907645527E-2</v>
      </c>
      <c r="X60" s="15">
        <f t="shared" si="6"/>
        <v>0.33718231000677001</v>
      </c>
      <c r="Y60" s="15">
        <f t="shared" si="7"/>
        <v>2.1927623009134048E-2</v>
      </c>
      <c r="Z60" s="19">
        <v>3.8691999999999997E-2</v>
      </c>
      <c r="AA60" s="12">
        <v>0.40769759093145175</v>
      </c>
      <c r="AB60" s="12">
        <v>0.42040086233691154</v>
      </c>
      <c r="AC60" s="12">
        <v>0.42656074964866592</v>
      </c>
      <c r="AD60" s="12">
        <v>0.45874096496358424</v>
      </c>
      <c r="AE60" s="12">
        <v>0.37111749111280434</v>
      </c>
      <c r="AF60" s="12">
        <v>0.39936461508915316</v>
      </c>
      <c r="AG60" s="12">
        <v>0.4042119916125867</v>
      </c>
      <c r="AH60" s="12">
        <v>0.41356740875183767</v>
      </c>
      <c r="AI60" s="12">
        <v>0.76884135479819127</v>
      </c>
      <c r="AJ60" s="12">
        <v>0.57356613637021636</v>
      </c>
      <c r="AK60" s="12">
        <v>0.54700191948562971</v>
      </c>
      <c r="AL60" s="12">
        <v>0.83933612718096262</v>
      </c>
      <c r="AM60" s="12">
        <v>0.69430260033518854</v>
      </c>
      <c r="AN60" s="12">
        <v>0.50104165303128834</v>
      </c>
      <c r="AO60" s="12">
        <v>0.53877454461936281</v>
      </c>
      <c r="AP60" s="12">
        <v>0.6979891058312816</v>
      </c>
      <c r="AQ60" s="15">
        <f t="shared" si="0"/>
        <v>0.41270770930587447</v>
      </c>
      <c r="AR60" s="15">
        <f t="shared" si="1"/>
        <v>2.5002725445029489E-2</v>
      </c>
      <c r="AS60" s="15">
        <f t="shared" si="2"/>
        <v>0.64510668020651518</v>
      </c>
      <c r="AT60" s="15">
        <f t="shared" si="3"/>
        <v>0.12250713440891754</v>
      </c>
      <c r="AU60" s="19">
        <v>7.6800000000000002E-4</v>
      </c>
    </row>
    <row r="61" spans="1:47" x14ac:dyDescent="0.2">
      <c r="A61" s="11" t="s">
        <v>107</v>
      </c>
      <c r="B61" s="11" t="s">
        <v>79</v>
      </c>
      <c r="C61" s="11">
        <v>732.65112820000002</v>
      </c>
      <c r="D61" s="11" t="s">
        <v>108</v>
      </c>
      <c r="E61" s="11" t="s">
        <v>37</v>
      </c>
      <c r="F61" s="12">
        <v>1.1051147404955265E-2</v>
      </c>
      <c r="G61" s="12">
        <v>1.7059700304110501E-2</v>
      </c>
      <c r="H61" s="12">
        <v>1.2527297264696315E-2</v>
      </c>
      <c r="I61" s="12">
        <v>1.5383660577637652E-2</v>
      </c>
      <c r="J61" s="12">
        <v>1.5056042540456534E-2</v>
      </c>
      <c r="K61" s="12">
        <v>1.9082675553427512E-2</v>
      </c>
      <c r="L61" s="12">
        <v>1.3008573182852302E-2</v>
      </c>
      <c r="M61" s="12">
        <v>1.8885624252151581E-2</v>
      </c>
      <c r="N61" s="12">
        <v>1.3379743865037487E-2</v>
      </c>
      <c r="O61" s="12">
        <v>1.2509203490567992E-2</v>
      </c>
      <c r="P61" s="12">
        <v>1.7624663183099604E-2</v>
      </c>
      <c r="Q61" s="12">
        <v>1.7208384121608872E-2</v>
      </c>
      <c r="R61" s="12">
        <v>1.3499203338376833E-2</v>
      </c>
      <c r="S61" s="12">
        <v>1.2904665834488082E-2</v>
      </c>
      <c r="T61" s="12">
        <v>1.3541054212015343E-2</v>
      </c>
      <c r="U61" s="12">
        <v>1.6485024697382292E-2</v>
      </c>
      <c r="V61" s="15">
        <f t="shared" si="4"/>
        <v>1.5256840135035959E-2</v>
      </c>
      <c r="W61" s="15">
        <f t="shared" si="5"/>
        <v>2.95936186688696E-3</v>
      </c>
      <c r="X61" s="15">
        <f t="shared" si="6"/>
        <v>1.4643992842822064E-2</v>
      </c>
      <c r="Y61" s="15">
        <f t="shared" si="7"/>
        <v>2.0893547441629655E-3</v>
      </c>
      <c r="Z61" s="19">
        <v>0.64697499999999997</v>
      </c>
      <c r="AA61" s="12">
        <v>1.3862956920725832E-2</v>
      </c>
      <c r="AB61" s="12">
        <v>1.4293362080811689E-2</v>
      </c>
      <c r="AC61" s="12">
        <v>1.2051465268005044E-2</v>
      </c>
      <c r="AD61" s="12">
        <v>1.6228669365734076E-2</v>
      </c>
      <c r="AE61" s="12">
        <v>1.236040660089379E-2</v>
      </c>
      <c r="AF61" s="12">
        <v>1.3377335328130983E-2</v>
      </c>
      <c r="AG61" s="12">
        <v>1.447404918636019E-2</v>
      </c>
      <c r="AH61" s="12">
        <v>1.2120891210123169E-2</v>
      </c>
      <c r="AI61" s="12">
        <v>2.3541794031950971E-2</v>
      </c>
      <c r="AJ61" s="12">
        <v>2.4370929799448247E-2</v>
      </c>
      <c r="AK61" s="12">
        <v>1.7524953937127247E-2</v>
      </c>
      <c r="AL61" s="12">
        <v>4.0797712177716418E-2</v>
      </c>
      <c r="AM61" s="12">
        <v>2.5960848318373711E-2</v>
      </c>
      <c r="AN61" s="12">
        <v>2.0765246140979306E-2</v>
      </c>
      <c r="AO61" s="12">
        <v>1.7956769731238408E-2</v>
      </c>
      <c r="AP61" s="12">
        <v>2.9522250902805591E-2</v>
      </c>
      <c r="AQ61" s="15">
        <f t="shared" si="0"/>
        <v>1.3596141995098097E-2</v>
      </c>
      <c r="AR61" s="15">
        <f t="shared" si="1"/>
        <v>1.4340520431813414E-3</v>
      </c>
      <c r="AS61" s="15">
        <f t="shared" si="2"/>
        <v>2.5055063129954983E-2</v>
      </c>
      <c r="AT61" s="15">
        <f t="shared" si="3"/>
        <v>7.5295235824662781E-3</v>
      </c>
      <c r="AU61" s="19">
        <v>2.2460000000000002E-3</v>
      </c>
    </row>
    <row r="62" spans="1:47" x14ac:dyDescent="0.2">
      <c r="A62" s="11" t="s">
        <v>109</v>
      </c>
      <c r="B62" s="11" t="s">
        <v>79</v>
      </c>
      <c r="C62" s="11">
        <v>734.66689369999995</v>
      </c>
      <c r="D62" s="11" t="s">
        <v>110</v>
      </c>
      <c r="E62" s="11" t="s">
        <v>37</v>
      </c>
      <c r="F62" s="12">
        <v>2.9254139647593512E-2</v>
      </c>
      <c r="G62" s="12">
        <v>3.1665120371013933E-2</v>
      </c>
      <c r="H62" s="12">
        <v>2.1066200302904896E-2</v>
      </c>
      <c r="I62" s="12">
        <v>2.6172482131305807E-2</v>
      </c>
      <c r="J62" s="12">
        <v>2.1808065466371117E-2</v>
      </c>
      <c r="K62" s="12">
        <v>3.2739295536640303E-2</v>
      </c>
      <c r="L62" s="12">
        <v>2.5388089107732145E-2</v>
      </c>
      <c r="M62" s="12">
        <v>3.368604343504443E-2</v>
      </c>
      <c r="N62" s="12">
        <v>3.3818067079550533E-2</v>
      </c>
      <c r="O62" s="12">
        <v>2.5843757664407149E-2</v>
      </c>
      <c r="P62" s="12">
        <v>2.8032768577248894E-2</v>
      </c>
      <c r="Q62" s="12">
        <v>2.6496470456352936E-2</v>
      </c>
      <c r="R62" s="12">
        <v>2.64356142973418E-2</v>
      </c>
      <c r="S62" s="12">
        <v>2.4820197901685149E-2</v>
      </c>
      <c r="T62" s="12">
        <v>3.2397030080069049E-2</v>
      </c>
      <c r="U62" s="12">
        <v>1.9574384504127938E-2</v>
      </c>
      <c r="V62" s="15">
        <f t="shared" si="4"/>
        <v>2.7722429499825771E-2</v>
      </c>
      <c r="W62" s="15">
        <f t="shared" si="5"/>
        <v>4.8662269666360052E-3</v>
      </c>
      <c r="X62" s="15">
        <f t="shared" si="6"/>
        <v>2.7177286320097933E-2</v>
      </c>
      <c r="Y62" s="15">
        <f t="shared" si="7"/>
        <v>4.4437662926827444E-3</v>
      </c>
      <c r="Z62" s="19">
        <v>0.84179400000000004</v>
      </c>
      <c r="AA62" s="12">
        <v>3.2856483368050207E-2</v>
      </c>
      <c r="AB62" s="12">
        <v>3.8440803606152395E-2</v>
      </c>
      <c r="AC62" s="12">
        <v>3.727366058407499E-2</v>
      </c>
      <c r="AD62" s="12">
        <v>3.8853531942140911E-2</v>
      </c>
      <c r="AE62" s="12">
        <v>3.5760717777202987E-2</v>
      </c>
      <c r="AF62" s="12">
        <v>3.7223753270753716E-2</v>
      </c>
      <c r="AG62" s="12">
        <v>3.3486079429911129E-2</v>
      </c>
      <c r="AH62" s="12">
        <v>3.3490983515637666E-2</v>
      </c>
      <c r="AI62" s="12">
        <v>6.1833175268406607E-2</v>
      </c>
      <c r="AJ62" s="12">
        <v>4.7546052714969762E-2</v>
      </c>
      <c r="AK62" s="12">
        <v>4.6813675773609842E-2</v>
      </c>
      <c r="AL62" s="12">
        <v>7.4371980807084126E-2</v>
      </c>
      <c r="AM62" s="12">
        <v>6.0805753077238442E-2</v>
      </c>
      <c r="AN62" s="12">
        <v>4.0892217586631752E-2</v>
      </c>
      <c r="AO62" s="12">
        <v>4.3438670487822469E-2</v>
      </c>
      <c r="AP62" s="12">
        <v>5.4888390367517317E-2</v>
      </c>
      <c r="AQ62" s="15">
        <f t="shared" si="0"/>
        <v>3.5923251686740501E-2</v>
      </c>
      <c r="AR62" s="15">
        <f t="shared" si="1"/>
        <v>2.3822780472251399E-3</v>
      </c>
      <c r="AS62" s="15">
        <f t="shared" si="2"/>
        <v>5.3823739510410036E-2</v>
      </c>
      <c r="AT62" s="15">
        <f t="shared" si="3"/>
        <v>1.1338225733001287E-2</v>
      </c>
      <c r="AU62" s="19">
        <v>3.003E-3</v>
      </c>
    </row>
    <row r="63" spans="1:47" x14ac:dyDescent="0.2">
      <c r="A63" s="11" t="s">
        <v>111</v>
      </c>
      <c r="B63" s="11" t="s">
        <v>112</v>
      </c>
      <c r="C63" s="11">
        <v>699.49699969999995</v>
      </c>
      <c r="D63" s="11" t="s">
        <v>113</v>
      </c>
      <c r="E63" s="11" t="s">
        <v>37</v>
      </c>
      <c r="F63" s="12">
        <v>0.63813899545125896</v>
      </c>
      <c r="G63" s="12">
        <v>0.48029307354066653</v>
      </c>
      <c r="H63" s="12">
        <v>0.46880683036492493</v>
      </c>
      <c r="I63" s="12">
        <v>0.73241165887076776</v>
      </c>
      <c r="J63" s="12">
        <v>0.51732251223262049</v>
      </c>
      <c r="K63" s="12">
        <v>0.63270969416677481</v>
      </c>
      <c r="L63" s="12">
        <v>0.28738790995507479</v>
      </c>
      <c r="M63" s="12">
        <v>0.67969180531731288</v>
      </c>
      <c r="N63" s="12">
        <v>0.50931840339373979</v>
      </c>
      <c r="O63" s="12">
        <v>0.48179340071573218</v>
      </c>
      <c r="P63" s="12">
        <v>0.51885205816796909</v>
      </c>
      <c r="Q63" s="12">
        <v>0.42567883651998634</v>
      </c>
      <c r="R63" s="12">
        <v>0.55550573750064758</v>
      </c>
      <c r="S63" s="12">
        <v>0.5292578245835996</v>
      </c>
      <c r="T63" s="12">
        <v>0.71820950961280305</v>
      </c>
      <c r="U63" s="12">
        <v>0.39920544621370824</v>
      </c>
      <c r="V63" s="15">
        <f t="shared" si="4"/>
        <v>0.55459530998742512</v>
      </c>
      <c r="W63" s="15">
        <f t="shared" si="5"/>
        <v>0.14442928726150864</v>
      </c>
      <c r="X63" s="15">
        <f t="shared" si="6"/>
        <v>0.51722765208852317</v>
      </c>
      <c r="Y63" s="15">
        <f t="shared" si="7"/>
        <v>9.6831851104984934E-2</v>
      </c>
      <c r="Z63" s="19">
        <v>0.66429099999999996</v>
      </c>
      <c r="AA63" s="12">
        <v>0.36352449277023446</v>
      </c>
      <c r="AB63" s="12">
        <v>0.56032643317301267</v>
      </c>
      <c r="AC63" s="12">
        <v>0.49799663377719422</v>
      </c>
      <c r="AD63" s="12">
        <v>0.29516300723356437</v>
      </c>
      <c r="AE63" s="12">
        <v>0.39207610456969311</v>
      </c>
      <c r="AF63" s="12">
        <v>0.24994779147817051</v>
      </c>
      <c r="AG63" s="12">
        <v>0.4980944983331318</v>
      </c>
      <c r="AH63" s="12">
        <v>0.54541923840830753</v>
      </c>
      <c r="AI63" s="12">
        <v>0.23753331321627724</v>
      </c>
      <c r="AJ63" s="12">
        <v>0.33337456229527018</v>
      </c>
      <c r="AK63" s="12">
        <v>0.41056104091570778</v>
      </c>
      <c r="AL63" s="12">
        <v>0.37206202085414031</v>
      </c>
      <c r="AM63" s="12">
        <v>0.31524724120606068</v>
      </c>
      <c r="AN63" s="12">
        <v>0.31248393996540735</v>
      </c>
      <c r="AO63" s="12">
        <v>0.34402102848109123</v>
      </c>
      <c r="AP63" s="12">
        <v>0.51158739625325123</v>
      </c>
      <c r="AQ63" s="15">
        <f t="shared" si="0"/>
        <v>0.42531852496791361</v>
      </c>
      <c r="AR63" s="15">
        <f t="shared" si="1"/>
        <v>0.11701567681100518</v>
      </c>
      <c r="AS63" s="15">
        <f t="shared" si="2"/>
        <v>0.35460881789840076</v>
      </c>
      <c r="AT63" s="15">
        <f t="shared" si="3"/>
        <v>8.0773976864207966E-2</v>
      </c>
      <c r="AU63" s="19">
        <v>9.5982999999999999E-2</v>
      </c>
    </row>
    <row r="64" spans="1:47" x14ac:dyDescent="0.2">
      <c r="A64" s="11" t="s">
        <v>114</v>
      </c>
      <c r="B64" s="11" t="s">
        <v>115</v>
      </c>
      <c r="C64" s="11">
        <v>660.46086049999997</v>
      </c>
      <c r="D64" s="11" t="s">
        <v>116</v>
      </c>
      <c r="E64" s="11" t="s">
        <v>37</v>
      </c>
      <c r="F64" s="12">
        <v>1.7131472791170149E-2</v>
      </c>
      <c r="G64" s="12">
        <v>2.3559085790965256E-2</v>
      </c>
      <c r="H64" s="12"/>
      <c r="I64" s="12">
        <v>1.8933279896586601E-2</v>
      </c>
      <c r="J64" s="12">
        <v>3.3763012234177096E-2</v>
      </c>
      <c r="K64" s="12"/>
      <c r="L64" s="12">
        <v>2.1368046896769126E-2</v>
      </c>
      <c r="M64" s="12">
        <v>3.7122558414469084E-2</v>
      </c>
      <c r="N64" s="12">
        <v>4.0581261748228424E-2</v>
      </c>
      <c r="O64" s="12">
        <v>4.7682788612159036E-2</v>
      </c>
      <c r="P64" s="12">
        <v>2.163650079408368E-2</v>
      </c>
      <c r="Q64" s="12">
        <v>2.7057040494236569E-2</v>
      </c>
      <c r="R64" s="12">
        <v>3.1184255229942306E-2</v>
      </c>
      <c r="S64" s="12">
        <v>3.2845994637509632E-2</v>
      </c>
      <c r="T64" s="12">
        <v>2.859733586922697E-2</v>
      </c>
      <c r="U64" s="12">
        <v>3.4417372534596855E-2</v>
      </c>
      <c r="V64" s="15">
        <f t="shared" si="4"/>
        <v>2.5312909337356221E-2</v>
      </c>
      <c r="W64" s="15">
        <f t="shared" si="5"/>
        <v>8.2115219388277337E-3</v>
      </c>
      <c r="X64" s="15">
        <f t="shared" si="6"/>
        <v>3.3000318739997932E-2</v>
      </c>
      <c r="Y64" s="15">
        <f t="shared" si="7"/>
        <v>8.1259789324437393E-3</v>
      </c>
      <c r="Z64" s="19">
        <v>0.105255</v>
      </c>
      <c r="AA64" s="12">
        <v>0.1798616716190867</v>
      </c>
      <c r="AB64" s="12">
        <v>8.898232642752299E-2</v>
      </c>
      <c r="AC64" s="12">
        <v>6.5084822896475825E-2</v>
      </c>
      <c r="AD64" s="12">
        <v>0.17620037782113221</v>
      </c>
      <c r="AE64" s="12">
        <v>0.12961624758618348</v>
      </c>
      <c r="AF64" s="12">
        <v>9.7783469316519323E-2</v>
      </c>
      <c r="AG64" s="12">
        <v>8.1875041747693944E-2</v>
      </c>
      <c r="AH64" s="12">
        <v>0.164277359116554</v>
      </c>
      <c r="AI64" s="12">
        <v>0.14270698598539552</v>
      </c>
      <c r="AJ64" s="12">
        <v>0.13319782266260122</v>
      </c>
      <c r="AK64" s="12">
        <v>0.17918141018476519</v>
      </c>
      <c r="AL64" s="12">
        <v>0.1886345134433931</v>
      </c>
      <c r="AM64" s="12">
        <v>0.18686575792152665</v>
      </c>
      <c r="AN64" s="12">
        <v>0.11022872197285841</v>
      </c>
      <c r="AO64" s="12">
        <v>0.19261519149663434</v>
      </c>
      <c r="AP64" s="12">
        <v>0.26136107182643653</v>
      </c>
      <c r="AQ64" s="15">
        <f t="shared" si="0"/>
        <v>0.12296016456639605</v>
      </c>
      <c r="AR64" s="15">
        <f t="shared" si="1"/>
        <v>4.574715881524942E-2</v>
      </c>
      <c r="AS64" s="15">
        <f t="shared" si="2"/>
        <v>0.17434893443670135</v>
      </c>
      <c r="AT64" s="15">
        <f t="shared" si="3"/>
        <v>4.6437205231704359E-2</v>
      </c>
      <c r="AU64" s="19">
        <v>3.1132E-2</v>
      </c>
    </row>
    <row r="65" spans="1:47" x14ac:dyDescent="0.2">
      <c r="A65" s="11" t="s">
        <v>117</v>
      </c>
      <c r="B65" s="11" t="s">
        <v>115</v>
      </c>
      <c r="C65" s="11">
        <v>684.46104409999998</v>
      </c>
      <c r="D65" s="11" t="s">
        <v>118</v>
      </c>
      <c r="E65" s="11" t="s">
        <v>37</v>
      </c>
      <c r="F65" s="12">
        <v>0.18114700755949956</v>
      </c>
      <c r="G65" s="12">
        <v>0.17110033884665363</v>
      </c>
      <c r="H65" s="12">
        <v>9.7439939712856721E-2</v>
      </c>
      <c r="I65" s="12">
        <v>0.15587398996076277</v>
      </c>
      <c r="J65" s="12">
        <v>0.1334907635831506</v>
      </c>
      <c r="K65" s="12">
        <v>0.15251425122087575</v>
      </c>
      <c r="L65" s="12">
        <v>0.14638213570003178</v>
      </c>
      <c r="M65" s="12">
        <v>0.1851645740539796</v>
      </c>
      <c r="N65" s="12">
        <v>0.14908255294015099</v>
      </c>
      <c r="O65" s="12">
        <v>0.15779808842394014</v>
      </c>
      <c r="P65" s="12">
        <v>0.15103950140521802</v>
      </c>
      <c r="Q65" s="12">
        <v>0.18053624988851877</v>
      </c>
      <c r="R65" s="12">
        <v>0.15139485020702115</v>
      </c>
      <c r="S65" s="12">
        <v>0.16043812011285583</v>
      </c>
      <c r="T65" s="12">
        <v>0.17505451419100163</v>
      </c>
      <c r="U65" s="12">
        <v>0.19311063481454224</v>
      </c>
      <c r="V65" s="15">
        <f t="shared" si="4"/>
        <v>0.15288912507972627</v>
      </c>
      <c r="W65" s="15">
        <f t="shared" si="5"/>
        <v>2.847093826983162E-2</v>
      </c>
      <c r="X65" s="15">
        <f t="shared" si="6"/>
        <v>0.16480681399790609</v>
      </c>
      <c r="Y65" s="15">
        <f t="shared" si="7"/>
        <v>1.6205892052418028E-2</v>
      </c>
      <c r="Z65" s="19">
        <v>0.238951</v>
      </c>
      <c r="AA65" s="12">
        <v>0.3490027326984349</v>
      </c>
      <c r="AB65" s="12">
        <v>0.30484672170086846</v>
      </c>
      <c r="AC65" s="12">
        <v>0.22620781111282195</v>
      </c>
      <c r="AD65" s="12">
        <v>0.33541025867294055</v>
      </c>
      <c r="AE65" s="12">
        <v>0.32387006719728267</v>
      </c>
      <c r="AF65" s="12">
        <v>0.28583248271565548</v>
      </c>
      <c r="AG65" s="12">
        <v>0.28234508800804636</v>
      </c>
      <c r="AH65" s="12">
        <v>0.37483639295309706</v>
      </c>
      <c r="AI65" s="12">
        <v>0.34488693923260105</v>
      </c>
      <c r="AJ65" s="12">
        <v>0.25333744266935021</v>
      </c>
      <c r="AK65" s="12">
        <v>0.3435865912758802</v>
      </c>
      <c r="AL65" s="12">
        <v>0.37463906929680474</v>
      </c>
      <c r="AM65" s="12">
        <v>0.37619614908858312</v>
      </c>
      <c r="AN65" s="12">
        <v>0.18293798427280047</v>
      </c>
      <c r="AO65" s="12">
        <v>0.32265717511480135</v>
      </c>
      <c r="AP65" s="12">
        <v>0.36162951057252984</v>
      </c>
      <c r="AQ65" s="15">
        <f t="shared" si="0"/>
        <v>0.31029394438239344</v>
      </c>
      <c r="AR65" s="15">
        <f t="shared" si="1"/>
        <v>4.6227527416498562E-2</v>
      </c>
      <c r="AS65" s="15">
        <f t="shared" si="2"/>
        <v>0.31998385769041887</v>
      </c>
      <c r="AT65" s="15">
        <f t="shared" si="3"/>
        <v>6.7917060184737754E-2</v>
      </c>
      <c r="AU65" s="19">
        <v>0.69468399999999997</v>
      </c>
    </row>
    <row r="66" spans="1:47" x14ac:dyDescent="0.2">
      <c r="A66" s="11" t="s">
        <v>119</v>
      </c>
      <c r="B66" s="11" t="s">
        <v>115</v>
      </c>
      <c r="C66" s="11">
        <v>686.47672239999997</v>
      </c>
      <c r="D66" s="11" t="s">
        <v>120</v>
      </c>
      <c r="E66" s="11" t="s">
        <v>37</v>
      </c>
      <c r="F66" s="12">
        <v>0.31401565859411867</v>
      </c>
      <c r="G66" s="12">
        <v>0.32950457209493189</v>
      </c>
      <c r="H66" s="12">
        <v>0.24406240097719009</v>
      </c>
      <c r="I66" s="12">
        <v>0.30615937207702831</v>
      </c>
      <c r="J66" s="12">
        <v>0.31563374978678366</v>
      </c>
      <c r="K66" s="12">
        <v>0.2280784994211135</v>
      </c>
      <c r="L66" s="12">
        <v>0.26826077569747986</v>
      </c>
      <c r="M66" s="12">
        <v>0.41520183461510296</v>
      </c>
      <c r="N66" s="12">
        <v>0.22660482768230594</v>
      </c>
      <c r="O66" s="12">
        <v>0.28319856598316401</v>
      </c>
      <c r="P66" s="12">
        <v>0.31694979497721693</v>
      </c>
      <c r="Q66" s="12">
        <v>0.28306709602296909</v>
      </c>
      <c r="R66" s="12">
        <v>0.28914571206124068</v>
      </c>
      <c r="S66" s="12">
        <v>0.33348176914986499</v>
      </c>
      <c r="T66" s="12">
        <v>0.38329619444900137</v>
      </c>
      <c r="U66" s="12">
        <v>0.22819366768079791</v>
      </c>
      <c r="V66" s="15">
        <f t="shared" si="4"/>
        <v>0.30261460790796862</v>
      </c>
      <c r="W66" s="15">
        <f t="shared" si="5"/>
        <v>5.8401540279318848E-2</v>
      </c>
      <c r="X66" s="15">
        <f t="shared" si="6"/>
        <v>0.29299220350082011</v>
      </c>
      <c r="Y66" s="15">
        <f t="shared" si="7"/>
        <v>5.2349832037011962E-2</v>
      </c>
      <c r="Z66" s="19">
        <v>0.79735999999999996</v>
      </c>
      <c r="AA66" s="12">
        <v>0.44136720807431462</v>
      </c>
      <c r="AB66" s="12">
        <v>0.35149002129696399</v>
      </c>
      <c r="AC66" s="12">
        <v>0.34629048693641123</v>
      </c>
      <c r="AD66" s="12">
        <v>0.47787797026762319</v>
      </c>
      <c r="AE66" s="12">
        <v>0.46452969681169803</v>
      </c>
      <c r="AF66" s="12">
        <v>0.35923301506106964</v>
      </c>
      <c r="AG66" s="12">
        <v>0.34808379501395081</v>
      </c>
      <c r="AH66" s="12">
        <v>0.4462321845407487</v>
      </c>
      <c r="AI66" s="12">
        <v>0.32387467588749197</v>
      </c>
      <c r="AJ66" s="12">
        <v>0.32814512328048817</v>
      </c>
      <c r="AK66" s="12">
        <v>0.43822481835450178</v>
      </c>
      <c r="AL66" s="12">
        <v>0.49428453604342415</v>
      </c>
      <c r="AM66" s="12">
        <v>0.47744313795928656</v>
      </c>
      <c r="AN66" s="12">
        <v>0.24439796635924035</v>
      </c>
      <c r="AO66" s="12">
        <v>0.50077586267022967</v>
      </c>
      <c r="AP66" s="12">
        <v>0.4502650407697828</v>
      </c>
      <c r="AQ66" s="15">
        <f t="shared" si="0"/>
        <v>0.40438804725034744</v>
      </c>
      <c r="AR66" s="15">
        <f t="shared" si="1"/>
        <v>5.7964090329369791E-2</v>
      </c>
      <c r="AS66" s="15">
        <f t="shared" si="2"/>
        <v>0.4071763951655557</v>
      </c>
      <c r="AT66" s="15">
        <f t="shared" si="3"/>
        <v>9.5460294576802454E-2</v>
      </c>
      <c r="AU66" s="19">
        <v>0.93522000000000005</v>
      </c>
    </row>
    <row r="67" spans="1:47" x14ac:dyDescent="0.2">
      <c r="A67" s="11" t="s">
        <v>121</v>
      </c>
      <c r="B67" s="11" t="s">
        <v>115</v>
      </c>
      <c r="C67" s="11">
        <v>688.49231420000001</v>
      </c>
      <c r="D67" s="11" t="s">
        <v>122</v>
      </c>
      <c r="E67" s="11" t="s">
        <v>37</v>
      </c>
      <c r="F67" s="12">
        <v>0.80705771306402596</v>
      </c>
      <c r="G67" s="12">
        <v>0.85240413442245888</v>
      </c>
      <c r="H67" s="12">
        <v>0.69342643995983322</v>
      </c>
      <c r="I67" s="12">
        <v>0.74656502917027301</v>
      </c>
      <c r="J67" s="12">
        <v>0.77635783624305466</v>
      </c>
      <c r="K67" s="12">
        <v>0.61000202452994334</v>
      </c>
      <c r="L67" s="12">
        <v>0.6569452340509343</v>
      </c>
      <c r="M67" s="12">
        <v>0.79669430363926763</v>
      </c>
      <c r="N67" s="12">
        <v>0.65420887597274036</v>
      </c>
      <c r="O67" s="12">
        <v>0.82385737018140415</v>
      </c>
      <c r="P67" s="12">
        <v>0.80675401706846439</v>
      </c>
      <c r="Q67" s="12">
        <v>0.66657110610069092</v>
      </c>
      <c r="R67" s="12">
        <v>0.8227474413799154</v>
      </c>
      <c r="S67" s="12">
        <v>0.91076285959574232</v>
      </c>
      <c r="T67" s="12">
        <v>0.70282692969447802</v>
      </c>
      <c r="U67" s="12">
        <v>0.90509626271875532</v>
      </c>
      <c r="V67" s="15">
        <f t="shared" si="4"/>
        <v>0.742431589384974</v>
      </c>
      <c r="W67" s="15">
        <f t="shared" si="5"/>
        <v>8.2488116458890176E-2</v>
      </c>
      <c r="X67" s="15">
        <f t="shared" si="6"/>
        <v>0.78660310783902387</v>
      </c>
      <c r="Y67" s="15">
        <f t="shared" si="7"/>
        <v>0.10107351345819365</v>
      </c>
      <c r="Z67" s="19">
        <v>0.39519199999999999</v>
      </c>
      <c r="AA67" s="12">
        <v>1.2999182778798088</v>
      </c>
      <c r="AB67" s="12">
        <v>1.0759399602609445</v>
      </c>
      <c r="AC67" s="12">
        <v>1.0438105156450423</v>
      </c>
      <c r="AD67" s="12">
        <v>1.7282951298913121</v>
      </c>
      <c r="AE67" s="12">
        <v>1.4790431073676971</v>
      </c>
      <c r="AF67" s="12">
        <v>1.1538680504635979</v>
      </c>
      <c r="AG67" s="12">
        <v>1.1838138590865079</v>
      </c>
      <c r="AH67" s="12">
        <v>1.5314078606151689</v>
      </c>
      <c r="AI67" s="12">
        <v>1.3746069349649481</v>
      </c>
      <c r="AJ67" s="12">
        <v>0.94934829622162686</v>
      </c>
      <c r="AK67" s="12">
        <v>1.5599695048142568</v>
      </c>
      <c r="AL67" s="12">
        <v>1.551647702898362</v>
      </c>
      <c r="AM67" s="12">
        <v>1.4368540939164334</v>
      </c>
      <c r="AN67" s="12">
        <v>0.91005933758255542</v>
      </c>
      <c r="AO67" s="12">
        <v>1.4209076944086672</v>
      </c>
      <c r="AP67" s="12">
        <v>2.0282500073226566</v>
      </c>
      <c r="AQ67" s="15">
        <f t="shared" si="0"/>
        <v>1.3120120951512597</v>
      </c>
      <c r="AR67" s="15">
        <f t="shared" si="1"/>
        <v>0.24453400379839649</v>
      </c>
      <c r="AS67" s="15">
        <f t="shared" si="2"/>
        <v>1.4039554465161881</v>
      </c>
      <c r="AT67" s="15">
        <f t="shared" si="3"/>
        <v>0.35631630209945431</v>
      </c>
      <c r="AU67" s="19">
        <v>0.41032400000000002</v>
      </c>
    </row>
    <row r="68" spans="1:47" x14ac:dyDescent="0.2">
      <c r="A68" s="11" t="s">
        <v>123</v>
      </c>
      <c r="B68" s="11" t="s">
        <v>115</v>
      </c>
      <c r="C68" s="11">
        <v>710.47668980000003</v>
      </c>
      <c r="D68" s="11" t="s">
        <v>124</v>
      </c>
      <c r="E68" s="11" t="s">
        <v>37</v>
      </c>
      <c r="F68" s="12">
        <v>4.674744089162422E-2</v>
      </c>
      <c r="G68" s="12">
        <v>0.14384263535906597</v>
      </c>
      <c r="H68" s="12">
        <v>0.13068349927985559</v>
      </c>
      <c r="I68" s="12">
        <v>8.0043275788025905E-2</v>
      </c>
      <c r="J68" s="12">
        <v>0.12469548607419156</v>
      </c>
      <c r="K68" s="12">
        <v>9.3913941200758536E-2</v>
      </c>
      <c r="L68" s="12">
        <v>8.9271650810449021E-2</v>
      </c>
      <c r="M68" s="12">
        <v>0.11828956916130967</v>
      </c>
      <c r="N68" s="12">
        <v>7.1040345797431792E-2</v>
      </c>
      <c r="O68" s="12">
        <v>8.2808273149212866E-2</v>
      </c>
      <c r="P68" s="12">
        <v>7.2760400101202216E-2</v>
      </c>
      <c r="Q68" s="12">
        <v>8.8552352437929097E-2</v>
      </c>
      <c r="R68" s="12">
        <v>8.2987759018134113E-2</v>
      </c>
      <c r="S68" s="12">
        <v>0.11661947750847801</v>
      </c>
      <c r="T68" s="12">
        <v>0.12117901826626791</v>
      </c>
      <c r="U68" s="12">
        <v>7.5404523125130851E-2</v>
      </c>
      <c r="V68" s="15">
        <f t="shared" si="4"/>
        <v>0.10343593732066006</v>
      </c>
      <c r="W68" s="15">
        <f t="shared" si="5"/>
        <v>3.1847465327635063E-2</v>
      </c>
      <c r="X68" s="15">
        <f t="shared" si="6"/>
        <v>8.891901867547336E-2</v>
      </c>
      <c r="Y68" s="15">
        <f t="shared" si="7"/>
        <v>1.9435122761879642E-2</v>
      </c>
      <c r="Z68" s="19">
        <v>0.33865099999999998</v>
      </c>
      <c r="AA68" s="12">
        <v>7.6590647339258772E-2</v>
      </c>
      <c r="AB68" s="12">
        <v>8.889241355554213E-2</v>
      </c>
      <c r="AC68" s="12">
        <v>8.5335525788715505E-2</v>
      </c>
      <c r="AD68" s="12">
        <v>7.641157626316783E-2</v>
      </c>
      <c r="AE68" s="12">
        <v>0.1069126672454797</v>
      </c>
      <c r="AF68" s="12">
        <v>6.8267041987109839E-2</v>
      </c>
      <c r="AG68" s="12">
        <v>9.8501992160688223E-2</v>
      </c>
      <c r="AH68" s="12">
        <v>8.9349876583790414E-2</v>
      </c>
      <c r="AI68" s="12">
        <v>6.8244079952520881E-2</v>
      </c>
      <c r="AJ68" s="12">
        <v>6.1389829318268779E-2</v>
      </c>
      <c r="AK68" s="12">
        <v>0.10623205184110592</v>
      </c>
      <c r="AL68" s="12">
        <v>9.5673801182931492E-2</v>
      </c>
      <c r="AM68" s="12">
        <v>0.10286291377907809</v>
      </c>
      <c r="AN68" s="12">
        <v>5.5876699526552463E-2</v>
      </c>
      <c r="AO68" s="12">
        <v>8.7759629928707533E-2</v>
      </c>
      <c r="AP68" s="12">
        <v>8.6123693586421191E-2</v>
      </c>
      <c r="AQ68" s="15">
        <f t="shared" ref="AQ68:AQ131" si="8">AVERAGE(AA68:AH68)</f>
        <v>8.6282717615469059E-2</v>
      </c>
      <c r="AR68" s="15">
        <f t="shared" ref="AR68:AR131" si="9">STDEV(AA68:AH68)</f>
        <v>1.2580942888374779E-2</v>
      </c>
      <c r="AS68" s="15">
        <f t="shared" ref="AS68:AS131" si="10">AVERAGE(AI68:AP68)</f>
        <v>8.3020337389448279E-2</v>
      </c>
      <c r="AT68" s="15">
        <f t="shared" ref="AT68:AT131" si="11">STDEV(AI68:AP68)</f>
        <v>1.9077687508434381E-2</v>
      </c>
      <c r="AU68" s="19">
        <v>0.58528400000000003</v>
      </c>
    </row>
    <row r="69" spans="1:47" x14ac:dyDescent="0.2">
      <c r="A69" s="11" t="s">
        <v>125</v>
      </c>
      <c r="B69" s="11" t="s">
        <v>115</v>
      </c>
      <c r="C69" s="11">
        <v>710.47668980000003</v>
      </c>
      <c r="D69" s="11" t="s">
        <v>124</v>
      </c>
      <c r="E69" s="11" t="s">
        <v>37</v>
      </c>
      <c r="F69" s="12">
        <v>4.2319512610321963E-2</v>
      </c>
      <c r="G69" s="12">
        <v>4.7411885281492094E-2</v>
      </c>
      <c r="H69" s="12">
        <v>2.8979744557781517E-2</v>
      </c>
      <c r="I69" s="12">
        <v>5.1828488016271324E-2</v>
      </c>
      <c r="J69" s="12">
        <v>6.3022421360615991E-2</v>
      </c>
      <c r="K69" s="12">
        <v>4.6388423762433253E-2</v>
      </c>
      <c r="L69" s="12">
        <v>4.4721843070690132E-2</v>
      </c>
      <c r="M69" s="12">
        <v>7.5432806333628533E-2</v>
      </c>
      <c r="N69" s="12">
        <v>5.6518553316658622E-2</v>
      </c>
      <c r="O69" s="12">
        <v>5.6162740742192928E-2</v>
      </c>
      <c r="P69" s="12">
        <v>4.8326030319000214E-2</v>
      </c>
      <c r="Q69" s="12">
        <v>6.398495090842253E-2</v>
      </c>
      <c r="R69" s="12">
        <v>6.7079950535046104E-2</v>
      </c>
      <c r="S69" s="12">
        <v>8.2469205693392209E-2</v>
      </c>
      <c r="T69" s="12">
        <v>7.2593659871337382E-2</v>
      </c>
      <c r="U69" s="12">
        <v>5.8526657179665272E-2</v>
      </c>
      <c r="V69" s="15">
        <f t="shared" ref="V69:V132" si="12">AVERAGE(F69:M69)</f>
        <v>5.0013140624154344E-2</v>
      </c>
      <c r="W69" s="15">
        <f t="shared" ref="W69:W132" si="13">STDEV(F69:M69)</f>
        <v>1.3980572590973553E-2</v>
      </c>
      <c r="X69" s="15">
        <f t="shared" ref="X69:X132" si="14">AVERAGE(N69:U69)</f>
        <v>6.3207718570714416E-2</v>
      </c>
      <c r="Y69" s="15">
        <f t="shared" ref="Y69:Y132" si="15">STDEV(N69:U69)</f>
        <v>1.0773331333413671E-2</v>
      </c>
      <c r="Z69" s="19">
        <v>5.1971000000000003E-2</v>
      </c>
      <c r="AA69" s="12">
        <v>0.18441187691283556</v>
      </c>
      <c r="AB69" s="12">
        <v>0.15214333318723158</v>
      </c>
      <c r="AC69" s="12">
        <v>0.10039509106039989</v>
      </c>
      <c r="AD69" s="12">
        <v>0.16753843160141782</v>
      </c>
      <c r="AE69" s="12">
        <v>0.14367230855702354</v>
      </c>
      <c r="AF69" s="12">
        <v>0.12179678356594942</v>
      </c>
      <c r="AG69" s="12">
        <v>0.13096178105238679</v>
      </c>
      <c r="AH69" s="12">
        <v>0.17280433730249387</v>
      </c>
      <c r="AI69" s="12">
        <v>0.18646876462911982</v>
      </c>
      <c r="AJ69" s="12">
        <v>0.15678494008912039</v>
      </c>
      <c r="AK69" s="12">
        <v>0.22209084508834911</v>
      </c>
      <c r="AL69" s="12">
        <v>0.26917251163897665</v>
      </c>
      <c r="AM69" s="12">
        <v>0.26430251063040705</v>
      </c>
      <c r="AN69" s="12">
        <v>0.11083622054684336</v>
      </c>
      <c r="AO69" s="12">
        <v>0.21438964088183354</v>
      </c>
      <c r="AP69" s="12">
        <v>0.2173765873500938</v>
      </c>
      <c r="AQ69" s="15">
        <f t="shared" si="8"/>
        <v>0.14671549290496733</v>
      </c>
      <c r="AR69" s="15">
        <f t="shared" si="9"/>
        <v>2.8255627772249083E-2</v>
      </c>
      <c r="AS69" s="15">
        <f t="shared" si="10"/>
        <v>0.20517775260684296</v>
      </c>
      <c r="AT69" s="15">
        <f t="shared" si="11"/>
        <v>5.3053887097192984E-2</v>
      </c>
      <c r="AU69" s="19">
        <v>2.0351000000000001E-2</v>
      </c>
    </row>
    <row r="70" spans="1:47" x14ac:dyDescent="0.2">
      <c r="A70" s="11" t="s">
        <v>126</v>
      </c>
      <c r="B70" s="11" t="s">
        <v>115</v>
      </c>
      <c r="C70" s="11">
        <v>712.49231640000005</v>
      </c>
      <c r="D70" s="11" t="s">
        <v>127</v>
      </c>
      <c r="E70" s="11" t="s">
        <v>37</v>
      </c>
      <c r="F70" s="12">
        <v>5.722757473973588E-2</v>
      </c>
      <c r="G70" s="12">
        <v>6.0656514393451377E-2</v>
      </c>
      <c r="H70" s="12">
        <v>4.7506038277494292E-2</v>
      </c>
      <c r="I70" s="12">
        <v>4.1988169017829174E-2</v>
      </c>
      <c r="J70" s="12">
        <v>3.6967963741676643E-2</v>
      </c>
      <c r="K70" s="12">
        <v>3.5013738343043395E-2</v>
      </c>
      <c r="L70" s="12">
        <v>4.9616458034869068E-2</v>
      </c>
      <c r="M70" s="12">
        <v>5.2480257777261785E-2</v>
      </c>
      <c r="N70" s="12">
        <v>3.9345195083190836E-2</v>
      </c>
      <c r="O70" s="12">
        <v>4.1780368661904398E-2</v>
      </c>
      <c r="P70" s="12">
        <v>4.6503138212026417E-2</v>
      </c>
      <c r="Q70" s="12">
        <v>5.9337260634569206E-2</v>
      </c>
      <c r="R70" s="12">
        <v>5.9238529883765267E-2</v>
      </c>
      <c r="S70" s="12">
        <v>6.823739346940115E-2</v>
      </c>
      <c r="T70" s="12">
        <v>4.3798550668210277E-2</v>
      </c>
      <c r="U70" s="12">
        <v>4.0388217079560779E-2</v>
      </c>
      <c r="V70" s="15">
        <f t="shared" si="12"/>
        <v>4.76820892906702E-2</v>
      </c>
      <c r="W70" s="15">
        <f t="shared" si="13"/>
        <v>9.2113867927132251E-3</v>
      </c>
      <c r="X70" s="15">
        <f t="shared" si="14"/>
        <v>4.9828581711578543E-2</v>
      </c>
      <c r="Y70" s="15">
        <f t="shared" si="15"/>
        <v>1.0882895567488783E-2</v>
      </c>
      <c r="Z70" s="19">
        <v>0.76917599999999997</v>
      </c>
      <c r="AA70" s="12">
        <v>5.3634692636690982E-2</v>
      </c>
      <c r="AB70" s="12">
        <v>4.8551651842114928E-2</v>
      </c>
      <c r="AC70" s="12">
        <v>6.5916156433849932E-2</v>
      </c>
      <c r="AD70" s="12">
        <v>5.9684037281146761E-2</v>
      </c>
      <c r="AE70" s="12">
        <v>6.5084208574049507E-2</v>
      </c>
      <c r="AF70" s="12">
        <v>4.1485300425069746E-2</v>
      </c>
      <c r="AG70" s="12">
        <v>4.9810481769545625E-2</v>
      </c>
      <c r="AH70" s="12">
        <v>8.0151760686428319E-2</v>
      </c>
      <c r="AI70" s="12"/>
      <c r="AJ70" s="12"/>
      <c r="AK70" s="12"/>
      <c r="AL70" s="12">
        <v>6.4926319204190314E-2</v>
      </c>
      <c r="AM70" s="12"/>
      <c r="AN70" s="12">
        <v>3.9791177466660159E-2</v>
      </c>
      <c r="AO70" s="12"/>
      <c r="AP70" s="12">
        <v>6.5433355511749669E-2</v>
      </c>
      <c r="AQ70" s="15">
        <f t="shared" si="8"/>
        <v>5.8039786206111971E-2</v>
      </c>
      <c r="AR70" s="15">
        <f t="shared" si="9"/>
        <v>1.227370048708824E-2</v>
      </c>
      <c r="AS70" s="15">
        <f t="shared" si="10"/>
        <v>5.6716950727533383E-2</v>
      </c>
      <c r="AT70" s="15">
        <f t="shared" si="11"/>
        <v>1.4660341804104124E-2</v>
      </c>
      <c r="AU70" s="19">
        <v>0.58653</v>
      </c>
    </row>
    <row r="71" spans="1:47" x14ac:dyDescent="0.2">
      <c r="A71" s="11" t="s">
        <v>128</v>
      </c>
      <c r="B71" s="11" t="s">
        <v>115</v>
      </c>
      <c r="C71" s="11">
        <v>712.49231640000005</v>
      </c>
      <c r="D71" s="11" t="s">
        <v>127</v>
      </c>
      <c r="E71" s="11" t="s">
        <v>37</v>
      </c>
      <c r="F71" s="12">
        <v>0.14461753536762018</v>
      </c>
      <c r="G71" s="12">
        <v>0.13341853205290083</v>
      </c>
      <c r="H71" s="12">
        <v>9.7772372984756356E-2</v>
      </c>
      <c r="I71" s="12">
        <v>0.12191008387187838</v>
      </c>
      <c r="J71" s="12">
        <v>0.12060529513632905</v>
      </c>
      <c r="K71" s="12">
        <v>0.10334307183623212</v>
      </c>
      <c r="L71" s="12">
        <v>9.314454374824338E-2</v>
      </c>
      <c r="M71" s="12">
        <v>0.1431947222197702</v>
      </c>
      <c r="N71" s="12">
        <v>0.1097132711018116</v>
      </c>
      <c r="O71" s="12">
        <v>0.13767925039160142</v>
      </c>
      <c r="P71" s="12">
        <v>0.10359927977423926</v>
      </c>
      <c r="Q71" s="12">
        <v>0.14089868110098813</v>
      </c>
      <c r="R71" s="12">
        <v>0.1222896369003756</v>
      </c>
      <c r="S71" s="12">
        <v>0.16242901252057923</v>
      </c>
      <c r="T71" s="12">
        <v>0.11940669225766487</v>
      </c>
      <c r="U71" s="12">
        <v>0.12454681671608413</v>
      </c>
      <c r="V71" s="15">
        <f t="shared" si="12"/>
        <v>0.11975076965221632</v>
      </c>
      <c r="W71" s="15">
        <f t="shared" si="13"/>
        <v>2.0072473171073985E-2</v>
      </c>
      <c r="X71" s="15">
        <f t="shared" si="14"/>
        <v>0.12757033009541804</v>
      </c>
      <c r="Y71" s="15">
        <f t="shared" si="15"/>
        <v>1.8868420694086795E-2</v>
      </c>
      <c r="Z71" s="19">
        <v>0.45723399999999997</v>
      </c>
      <c r="AA71" s="12">
        <v>0.26661653406196639</v>
      </c>
      <c r="AB71" s="12">
        <v>0.21087717877179354</v>
      </c>
      <c r="AC71" s="12">
        <v>0.22167148462758221</v>
      </c>
      <c r="AD71" s="12">
        <v>0.26275212395201886</v>
      </c>
      <c r="AE71" s="12">
        <v>0.2498546280672618</v>
      </c>
      <c r="AF71" s="12">
        <v>0.19897427943979359</v>
      </c>
      <c r="AG71" s="12">
        <v>0.198037993375177</v>
      </c>
      <c r="AH71" s="12">
        <v>0.30281391022978815</v>
      </c>
      <c r="AI71" s="12">
        <v>0.31337003286271264</v>
      </c>
      <c r="AJ71" s="12">
        <v>0.30577676838382872</v>
      </c>
      <c r="AK71" s="12">
        <v>0.37602219034395523</v>
      </c>
      <c r="AL71" s="12">
        <v>0.38034412966743597</v>
      </c>
      <c r="AM71" s="12">
        <v>0.37052825281926999</v>
      </c>
      <c r="AN71" s="12">
        <v>0.16410554118196846</v>
      </c>
      <c r="AO71" s="12">
        <v>0.32610009955610325</v>
      </c>
      <c r="AP71" s="12">
        <v>0.35546612977299585</v>
      </c>
      <c r="AQ71" s="15">
        <f t="shared" si="8"/>
        <v>0.23894976656567271</v>
      </c>
      <c r="AR71" s="15">
        <f t="shared" si="9"/>
        <v>3.7584132403905186E-2</v>
      </c>
      <c r="AS71" s="15">
        <f t="shared" si="10"/>
        <v>0.32396414307353377</v>
      </c>
      <c r="AT71" s="15">
        <f t="shared" si="11"/>
        <v>7.0762868930017792E-2</v>
      </c>
      <c r="AU71" s="19">
        <v>5.6740000000000002E-3</v>
      </c>
    </row>
    <row r="72" spans="1:47" x14ac:dyDescent="0.2">
      <c r="A72" s="11" t="s">
        <v>129</v>
      </c>
      <c r="B72" s="11" t="s">
        <v>115</v>
      </c>
      <c r="C72" s="11">
        <v>712.49231640000005</v>
      </c>
      <c r="D72" s="11" t="s">
        <v>127</v>
      </c>
      <c r="E72" s="11" t="s">
        <v>37</v>
      </c>
      <c r="F72" s="12">
        <v>3.9760574410640732</v>
      </c>
      <c r="G72" s="12">
        <v>4.8469818604188273</v>
      </c>
      <c r="H72" s="12">
        <v>3.8102061885493836</v>
      </c>
      <c r="I72" s="12">
        <v>3.9331039122422542</v>
      </c>
      <c r="J72" s="12">
        <v>4.2621576053724883</v>
      </c>
      <c r="K72" s="12">
        <v>3.6563971889331155</v>
      </c>
      <c r="L72" s="12">
        <v>3.6897697199854003</v>
      </c>
      <c r="M72" s="12">
        <v>4.6348223628090333</v>
      </c>
      <c r="N72" s="12">
        <v>3.2086977089696718</v>
      </c>
      <c r="O72" s="12">
        <v>4.6400403119664064</v>
      </c>
      <c r="P72" s="12">
        <v>3.5358779787715369</v>
      </c>
      <c r="Q72" s="12">
        <v>4.3978220399849981</v>
      </c>
      <c r="R72" s="12">
        <v>4.2999559427734582</v>
      </c>
      <c r="S72" s="12">
        <v>5.2205141335140892</v>
      </c>
      <c r="T72" s="12">
        <v>3.8926428573442866</v>
      </c>
      <c r="U72" s="12">
        <v>3.8620414575823387</v>
      </c>
      <c r="V72" s="15">
        <f t="shared" si="12"/>
        <v>4.1011870349218222</v>
      </c>
      <c r="W72" s="15">
        <f t="shared" si="13"/>
        <v>0.44119472991398073</v>
      </c>
      <c r="X72" s="15">
        <f t="shared" si="14"/>
        <v>4.1321990538633484</v>
      </c>
      <c r="Y72" s="15">
        <f t="shared" si="15"/>
        <v>0.64141097336797515</v>
      </c>
      <c r="Z72" s="19">
        <v>0.91010199999999997</v>
      </c>
      <c r="AA72" s="12">
        <v>6.3934971660929447</v>
      </c>
      <c r="AB72" s="12">
        <v>5.5655709533214157</v>
      </c>
      <c r="AC72" s="12">
        <v>6.2835528689077087</v>
      </c>
      <c r="AD72" s="12">
        <v>6.0311782818874633</v>
      </c>
      <c r="AE72" s="12">
        <v>6.5026588517915966</v>
      </c>
      <c r="AF72" s="12">
        <v>5.1209626526843302</v>
      </c>
      <c r="AG72" s="12">
        <v>5.2911743992947669</v>
      </c>
      <c r="AH72" s="12">
        <v>7.3942647515071291</v>
      </c>
      <c r="AI72" s="12">
        <v>4.8508138550323379</v>
      </c>
      <c r="AJ72" s="12">
        <v>4.8847828266026188</v>
      </c>
      <c r="AK72" s="12">
        <v>6.397621438109856</v>
      </c>
      <c r="AL72" s="12">
        <v>5.8555517529451544</v>
      </c>
      <c r="AM72" s="12">
        <v>6.2339859999461966</v>
      </c>
      <c r="AN72" s="12">
        <v>3.0513624001038608</v>
      </c>
      <c r="AO72" s="12">
        <v>5.2522148559124648</v>
      </c>
      <c r="AP72" s="12">
        <v>5.6803650223260256</v>
      </c>
      <c r="AQ72" s="15">
        <f t="shared" si="8"/>
        <v>6.0728574906859194</v>
      </c>
      <c r="AR72" s="15">
        <f t="shared" si="9"/>
        <v>0.74202981536426582</v>
      </c>
      <c r="AS72" s="15">
        <f t="shared" si="10"/>
        <v>5.2758372688723139</v>
      </c>
      <c r="AT72" s="15">
        <f t="shared" si="11"/>
        <v>1.0662735670734074</v>
      </c>
      <c r="AU72" s="19">
        <v>3.3526E-2</v>
      </c>
    </row>
    <row r="73" spans="1:47" x14ac:dyDescent="0.2">
      <c r="A73" s="11" t="s">
        <v>130</v>
      </c>
      <c r="B73" s="11" t="s">
        <v>115</v>
      </c>
      <c r="C73" s="11">
        <v>714.50788639999996</v>
      </c>
      <c r="D73" s="11" t="s">
        <v>131</v>
      </c>
      <c r="E73" s="11" t="s">
        <v>37</v>
      </c>
      <c r="F73" s="12">
        <v>0.64362198285052286</v>
      </c>
      <c r="G73" s="12">
        <v>0.65824112098927512</v>
      </c>
      <c r="H73" s="12">
        <v>0.4417661424943074</v>
      </c>
      <c r="I73" s="12">
        <v>0.60422501093555814</v>
      </c>
      <c r="J73" s="12">
        <v>0.55609463205270859</v>
      </c>
      <c r="K73" s="12">
        <v>0.54498900599919142</v>
      </c>
      <c r="L73" s="12">
        <v>0.5800580290756967</v>
      </c>
      <c r="M73" s="12">
        <v>0.6721191501962881</v>
      </c>
      <c r="N73" s="12">
        <v>0.5011565203576297</v>
      </c>
      <c r="O73" s="12">
        <v>0.71352354100497528</v>
      </c>
      <c r="P73" s="12">
        <v>0.59758797505180505</v>
      </c>
      <c r="Q73" s="12">
        <v>0.57926393342178206</v>
      </c>
      <c r="R73" s="12">
        <v>0.59972937400836368</v>
      </c>
      <c r="S73" s="12">
        <v>0.7339312197487905</v>
      </c>
      <c r="T73" s="12">
        <v>0.63886863735362054</v>
      </c>
      <c r="U73" s="12">
        <v>0.79109549942139157</v>
      </c>
      <c r="V73" s="15">
        <f t="shared" si="12"/>
        <v>0.5876393843241936</v>
      </c>
      <c r="W73" s="15">
        <f t="shared" si="13"/>
        <v>7.5291031723838636E-2</v>
      </c>
      <c r="X73" s="15">
        <f t="shared" si="14"/>
        <v>0.64439458754604484</v>
      </c>
      <c r="Y73" s="15">
        <f t="shared" si="15"/>
        <v>9.5088155079681963E-2</v>
      </c>
      <c r="Z73" s="19">
        <v>0.171267</v>
      </c>
      <c r="AA73" s="12">
        <v>1.5013540490404156</v>
      </c>
      <c r="AB73" s="12">
        <v>1.4722489129760699</v>
      </c>
      <c r="AC73" s="12">
        <v>1.3311867996391318</v>
      </c>
      <c r="AD73" s="12">
        <v>1.6656733505009471</v>
      </c>
      <c r="AE73" s="12">
        <v>2.0704323737076291</v>
      </c>
      <c r="AF73" s="12">
        <v>1.2807770511721013</v>
      </c>
      <c r="AG73" s="12">
        <v>1.3741461572688198</v>
      </c>
      <c r="AH73" s="12">
        <v>1.7292450313150982</v>
      </c>
      <c r="AI73" s="12">
        <v>2.1819966411667453</v>
      </c>
      <c r="AJ73" s="12">
        <v>1.8723398104265518</v>
      </c>
      <c r="AK73" s="12">
        <v>2.5591033445545075</v>
      </c>
      <c r="AL73" s="12">
        <v>2.8377852888094317</v>
      </c>
      <c r="AM73" s="12">
        <v>2.6077675850269371</v>
      </c>
      <c r="AN73" s="12">
        <v>1.4848687110799481</v>
      </c>
      <c r="AO73" s="12">
        <v>2.3004663480209162</v>
      </c>
      <c r="AP73" s="12">
        <v>3.5431255701623048</v>
      </c>
      <c r="AQ73" s="15">
        <f t="shared" si="8"/>
        <v>1.5531329657025268</v>
      </c>
      <c r="AR73" s="15">
        <f t="shared" si="9"/>
        <v>0.2607617642837754</v>
      </c>
      <c r="AS73" s="15">
        <f t="shared" si="10"/>
        <v>2.4234316624059176</v>
      </c>
      <c r="AT73" s="15">
        <f t="shared" si="11"/>
        <v>0.62516328077761341</v>
      </c>
      <c r="AU73" s="19">
        <v>2.2169999999999998E-3</v>
      </c>
    </row>
    <row r="74" spans="1:47" x14ac:dyDescent="0.2">
      <c r="A74" s="11" t="s">
        <v>132</v>
      </c>
      <c r="B74" s="11" t="s">
        <v>115</v>
      </c>
      <c r="C74" s="11">
        <v>714.50788639999996</v>
      </c>
      <c r="D74" s="11" t="s">
        <v>131</v>
      </c>
      <c r="E74" s="11" t="s">
        <v>37</v>
      </c>
      <c r="F74" s="12">
        <v>18.459466394257223</v>
      </c>
      <c r="G74" s="12">
        <v>19.012649179621004</v>
      </c>
      <c r="H74" s="12">
        <v>13.928080436962253</v>
      </c>
      <c r="I74" s="12">
        <v>17.399885238037111</v>
      </c>
      <c r="J74" s="12">
        <v>16.472511883379113</v>
      </c>
      <c r="K74" s="12">
        <v>15.883727927753396</v>
      </c>
      <c r="L74" s="12">
        <v>15.244799656907661</v>
      </c>
      <c r="M74" s="12">
        <v>18.8593502440844</v>
      </c>
      <c r="N74" s="12">
        <v>11.145119350834893</v>
      </c>
      <c r="O74" s="12">
        <v>16.381954949250638</v>
      </c>
      <c r="P74" s="12">
        <v>14.293264164740469</v>
      </c>
      <c r="Q74" s="12">
        <v>13.99745885825863</v>
      </c>
      <c r="R74" s="12">
        <v>14.268773828481779</v>
      </c>
      <c r="S74" s="12">
        <v>18.4216862460916</v>
      </c>
      <c r="T74" s="12">
        <v>15.06107099669136</v>
      </c>
      <c r="U74" s="12">
        <v>16.254524888998176</v>
      </c>
      <c r="V74" s="15">
        <f t="shared" si="12"/>
        <v>16.907558870125271</v>
      </c>
      <c r="W74" s="15">
        <f t="shared" si="13"/>
        <v>1.8427949505594052</v>
      </c>
      <c r="X74" s="15">
        <f t="shared" si="14"/>
        <v>14.977981660418443</v>
      </c>
      <c r="Y74" s="15">
        <f t="shared" si="15"/>
        <v>2.1411205667301783</v>
      </c>
      <c r="Z74" s="19">
        <v>0.10872999999999999</v>
      </c>
      <c r="AA74" s="12">
        <v>15.045724344079519</v>
      </c>
      <c r="AB74" s="12">
        <v>17.257143775565439</v>
      </c>
      <c r="AC74" s="12">
        <v>20.759900039888834</v>
      </c>
      <c r="AD74" s="12">
        <v>15.82499284671945</v>
      </c>
      <c r="AE74" s="12">
        <v>21.775985866110982</v>
      </c>
      <c r="AF74" s="12">
        <v>15.891802468227006</v>
      </c>
      <c r="AG74" s="12">
        <v>17.175741736374107</v>
      </c>
      <c r="AH74" s="12">
        <v>17.344415454564718</v>
      </c>
      <c r="AI74" s="12">
        <v>12.332282693892475</v>
      </c>
      <c r="AJ74" s="12">
        <v>9.9020597428688539</v>
      </c>
      <c r="AK74" s="12">
        <v>15.14517407969095</v>
      </c>
      <c r="AL74" s="12">
        <v>15.111945722725846</v>
      </c>
      <c r="AM74" s="12">
        <v>14.240689470248826</v>
      </c>
      <c r="AN74" s="12">
        <v>8.3648104385207152</v>
      </c>
      <c r="AO74" s="12">
        <v>12.981128422971542</v>
      </c>
      <c r="AP74" s="12">
        <v>18.906084507415802</v>
      </c>
      <c r="AQ74" s="15">
        <f t="shared" si="8"/>
        <v>17.634463316441256</v>
      </c>
      <c r="AR74" s="15">
        <f t="shared" si="9"/>
        <v>2.4014908080351778</v>
      </c>
      <c r="AS74" s="15">
        <f t="shared" si="10"/>
        <v>13.373021884791877</v>
      </c>
      <c r="AT74" s="15">
        <f t="shared" si="11"/>
        <v>3.2928165792235573</v>
      </c>
      <c r="AU74" s="19">
        <v>9.868E-3</v>
      </c>
    </row>
    <row r="75" spans="1:47" x14ac:dyDescent="0.2">
      <c r="A75" s="11" t="s">
        <v>133</v>
      </c>
      <c r="B75" s="11" t="s">
        <v>115</v>
      </c>
      <c r="C75" s="11">
        <v>716.52346480000006</v>
      </c>
      <c r="D75" s="11" t="s">
        <v>134</v>
      </c>
      <c r="E75" s="11" t="s">
        <v>37</v>
      </c>
      <c r="F75" s="12">
        <v>39.387503442733575</v>
      </c>
      <c r="G75" s="12">
        <v>42.087147507070163</v>
      </c>
      <c r="H75" s="12">
        <v>34.635242857996559</v>
      </c>
      <c r="I75" s="12">
        <v>34.126318573217254</v>
      </c>
      <c r="J75" s="12">
        <v>50.745968200548852</v>
      </c>
      <c r="K75" s="12">
        <v>34.122730481916768</v>
      </c>
      <c r="L75" s="12">
        <v>34.177600426679092</v>
      </c>
      <c r="M75" s="12">
        <v>42.026618670234363</v>
      </c>
      <c r="N75" s="12">
        <v>26.841489822801741</v>
      </c>
      <c r="O75" s="12">
        <v>41.506575982779218</v>
      </c>
      <c r="P75" s="12">
        <v>35.885201055420687</v>
      </c>
      <c r="Q75" s="12">
        <v>39.755434240294889</v>
      </c>
      <c r="R75" s="12">
        <v>39.69437205647256</v>
      </c>
      <c r="S75" s="12">
        <v>43.54812631015276</v>
      </c>
      <c r="T75" s="12">
        <v>37.288384920973982</v>
      </c>
      <c r="U75" s="12">
        <v>36.167230347195385</v>
      </c>
      <c r="V75" s="15">
        <f t="shared" si="12"/>
        <v>38.913641270049574</v>
      </c>
      <c r="W75" s="15">
        <f t="shared" si="13"/>
        <v>5.9353220721995879</v>
      </c>
      <c r="X75" s="15">
        <f t="shared" si="14"/>
        <v>37.585851842011408</v>
      </c>
      <c r="Y75" s="15">
        <f t="shared" si="15"/>
        <v>5.078079526069641</v>
      </c>
      <c r="Z75" s="19">
        <v>0.65095800000000004</v>
      </c>
      <c r="AA75" s="12">
        <v>43.706425327101471</v>
      </c>
      <c r="AB75" s="12">
        <v>35.788200704770063</v>
      </c>
      <c r="AC75" s="12">
        <v>42.818163367807813</v>
      </c>
      <c r="AD75" s="12">
        <v>45.162260893084245</v>
      </c>
      <c r="AE75" s="12">
        <v>45.827466719946358</v>
      </c>
      <c r="AF75" s="12">
        <v>36.124898248698116</v>
      </c>
      <c r="AG75" s="12">
        <v>43.58555910390281</v>
      </c>
      <c r="AH75" s="12">
        <v>48.487721442136632</v>
      </c>
      <c r="AI75" s="12">
        <v>45.067396430525378</v>
      </c>
      <c r="AJ75" s="12">
        <v>30.056046428084173</v>
      </c>
      <c r="AK75" s="12">
        <v>50.043451796164945</v>
      </c>
      <c r="AL75" s="12">
        <v>50.964406581419304</v>
      </c>
      <c r="AM75" s="12">
        <v>42.442674706468239</v>
      </c>
      <c r="AN75" s="12">
        <v>23.100284081656557</v>
      </c>
      <c r="AO75" s="12">
        <v>42.315800186758793</v>
      </c>
      <c r="AP75" s="12">
        <v>46.556132926189854</v>
      </c>
      <c r="AQ75" s="15">
        <f t="shared" si="8"/>
        <v>42.687586975930941</v>
      </c>
      <c r="AR75" s="15">
        <f t="shared" si="9"/>
        <v>4.5064440463623416</v>
      </c>
      <c r="AS75" s="15">
        <f t="shared" si="10"/>
        <v>41.318274142158401</v>
      </c>
      <c r="AT75" s="15">
        <f t="shared" si="11"/>
        <v>9.795479631451057</v>
      </c>
      <c r="AU75" s="19">
        <v>0.56882299999999997</v>
      </c>
    </row>
    <row r="76" spans="1:47" x14ac:dyDescent="0.2">
      <c r="A76" s="11" t="s">
        <v>135</v>
      </c>
      <c r="B76" s="11" t="s">
        <v>115</v>
      </c>
      <c r="C76" s="11">
        <v>736.49235639999995</v>
      </c>
      <c r="D76" s="11" t="s">
        <v>136</v>
      </c>
      <c r="E76" s="11" t="s">
        <v>37</v>
      </c>
      <c r="F76" s="12">
        <v>0.15048627433899711</v>
      </c>
      <c r="G76" s="12">
        <v>0.17592860224443588</v>
      </c>
      <c r="H76" s="12">
        <v>0.11662630306524988</v>
      </c>
      <c r="I76" s="12">
        <v>0.11632281739137237</v>
      </c>
      <c r="J76" s="12">
        <v>8.7767326688994077E-2</v>
      </c>
      <c r="K76" s="12">
        <v>7.5766675865616348E-2</v>
      </c>
      <c r="L76" s="12"/>
      <c r="M76" s="12">
        <v>0.13426943148259718</v>
      </c>
      <c r="N76" s="12">
        <v>9.4769692449356319E-2</v>
      </c>
      <c r="O76" s="12">
        <v>0.11745791063717156</v>
      </c>
      <c r="P76" s="12">
        <v>0.11135636304055246</v>
      </c>
      <c r="Q76" s="12">
        <v>0.12794208681283203</v>
      </c>
      <c r="R76" s="12">
        <v>0.10663046823594118</v>
      </c>
      <c r="S76" s="12">
        <v>0.13242800254407325</v>
      </c>
      <c r="T76" s="12">
        <v>0.1382624243567484</v>
      </c>
      <c r="U76" s="12">
        <v>0.11417360988106735</v>
      </c>
      <c r="V76" s="15">
        <f t="shared" si="12"/>
        <v>0.1224524901538947</v>
      </c>
      <c r="W76" s="15">
        <f t="shared" si="13"/>
        <v>3.4735598663179802E-2</v>
      </c>
      <c r="X76" s="15">
        <f t="shared" si="14"/>
        <v>0.11787756974471783</v>
      </c>
      <c r="Y76" s="15">
        <f t="shared" si="15"/>
        <v>1.4369833236825761E-2</v>
      </c>
      <c r="Z76" s="19">
        <v>0.64611700000000005</v>
      </c>
      <c r="AA76" s="12">
        <v>8.8591520186399805E-2</v>
      </c>
      <c r="AB76" s="12">
        <v>8.922030673083553E-2</v>
      </c>
      <c r="AC76" s="12">
        <v>0.11307714849200892</v>
      </c>
      <c r="AD76" s="12">
        <v>0.11308847720841135</v>
      </c>
      <c r="AE76" s="12">
        <v>9.6988372933913269E-2</v>
      </c>
      <c r="AF76" s="12">
        <v>9.424011862551257E-2</v>
      </c>
      <c r="AG76" s="12">
        <v>8.9366537501215565E-2</v>
      </c>
      <c r="AH76" s="12">
        <v>0.10256927521631698</v>
      </c>
      <c r="AI76" s="12">
        <v>9.3466239205526991E-2</v>
      </c>
      <c r="AJ76" s="12">
        <v>7.6441453640061954E-2</v>
      </c>
      <c r="AK76" s="12">
        <v>0.14503353212449432</v>
      </c>
      <c r="AL76" s="12">
        <v>0.11384171988195446</v>
      </c>
      <c r="AM76" s="12">
        <v>0.14085046108303845</v>
      </c>
      <c r="AN76" s="12">
        <v>6.1827497237414944E-2</v>
      </c>
      <c r="AO76" s="12">
        <v>0.10083483041290851</v>
      </c>
      <c r="AP76" s="12">
        <v>0.17736255744315238</v>
      </c>
      <c r="AQ76" s="15">
        <f t="shared" si="8"/>
        <v>9.8392719611826773E-2</v>
      </c>
      <c r="AR76" s="15">
        <f t="shared" si="9"/>
        <v>1.0211522034766732E-2</v>
      </c>
      <c r="AS76" s="15">
        <f t="shared" si="10"/>
        <v>0.113707286378569</v>
      </c>
      <c r="AT76" s="15">
        <f t="shared" si="11"/>
        <v>3.8592656845049221E-2</v>
      </c>
      <c r="AU76" s="19">
        <v>0.240035</v>
      </c>
    </row>
    <row r="77" spans="1:47" x14ac:dyDescent="0.2">
      <c r="A77" s="11" t="s">
        <v>137</v>
      </c>
      <c r="B77" s="11" t="s">
        <v>115</v>
      </c>
      <c r="C77" s="11">
        <v>736.49235639999995</v>
      </c>
      <c r="D77" s="11" t="s">
        <v>136</v>
      </c>
      <c r="E77" s="11" t="s">
        <v>37</v>
      </c>
      <c r="F77" s="12">
        <v>0.27041348908869028</v>
      </c>
      <c r="G77" s="12">
        <v>0.22822499034244889</v>
      </c>
      <c r="H77" s="12">
        <v>0.12943970384619063</v>
      </c>
      <c r="I77" s="12">
        <v>0.14949798682270057</v>
      </c>
      <c r="J77" s="12">
        <v>0.18135069213053659</v>
      </c>
      <c r="K77" s="12">
        <v>0.1446158236106414</v>
      </c>
      <c r="L77" s="12">
        <v>0.22696495330253091</v>
      </c>
      <c r="M77" s="12">
        <v>0.18426937002948637</v>
      </c>
      <c r="N77" s="12">
        <v>0.14356123252697059</v>
      </c>
      <c r="O77" s="12">
        <v>0.18937851945823952</v>
      </c>
      <c r="P77" s="12">
        <v>0.19078771087847762</v>
      </c>
      <c r="Q77" s="12">
        <v>0.18926601730927078</v>
      </c>
      <c r="R77" s="12">
        <v>0.22304215218677964</v>
      </c>
      <c r="S77" s="12">
        <v>0.21091603207095083</v>
      </c>
      <c r="T77" s="12">
        <v>0.20105227707352258</v>
      </c>
      <c r="U77" s="12">
        <v>0.18380425317289661</v>
      </c>
      <c r="V77" s="15">
        <f t="shared" si="12"/>
        <v>0.18934712614665319</v>
      </c>
      <c r="W77" s="15">
        <f t="shared" si="13"/>
        <v>4.8939924670500512E-2</v>
      </c>
      <c r="X77" s="15">
        <f t="shared" si="14"/>
        <v>0.19147602433463851</v>
      </c>
      <c r="Y77" s="15">
        <f t="shared" si="15"/>
        <v>2.3392549866471716E-2</v>
      </c>
      <c r="Z77" s="19">
        <v>0.92060900000000001</v>
      </c>
      <c r="AA77" s="12"/>
      <c r="AB77" s="12">
        <v>0.21952710211962664</v>
      </c>
      <c r="AC77" s="12">
        <v>0.25445568871081303</v>
      </c>
      <c r="AD77" s="12"/>
      <c r="AE77" s="12">
        <v>0.39349845883629098</v>
      </c>
      <c r="AF77" s="12">
        <v>0.23300107394538935</v>
      </c>
      <c r="AG77" s="12">
        <v>0.24498147107887877</v>
      </c>
      <c r="AH77" s="12">
        <v>0.31484205780867991</v>
      </c>
      <c r="AI77" s="12">
        <v>0.20495330405216045</v>
      </c>
      <c r="AJ77" s="12"/>
      <c r="AK77" s="12"/>
      <c r="AL77" s="12"/>
      <c r="AM77" s="12"/>
      <c r="AN77" s="12">
        <v>0.16298663471226321</v>
      </c>
      <c r="AO77" s="12"/>
      <c r="AP77" s="12">
        <v>0.55290750948927359</v>
      </c>
      <c r="AQ77" s="15">
        <f t="shared" si="8"/>
        <v>0.27671764208327976</v>
      </c>
      <c r="AR77" s="15">
        <f t="shared" si="9"/>
        <v>6.5993795988670181E-2</v>
      </c>
      <c r="AS77" s="15">
        <f t="shared" si="10"/>
        <v>0.30694914941789908</v>
      </c>
      <c r="AT77" s="15">
        <f t="shared" si="11"/>
        <v>0.21403723157577279</v>
      </c>
      <c r="AU77" s="19">
        <v>0.68210599999999999</v>
      </c>
    </row>
    <row r="78" spans="1:47" x14ac:dyDescent="0.2">
      <c r="A78" s="11" t="s">
        <v>138</v>
      </c>
      <c r="B78" s="11" t="s">
        <v>115</v>
      </c>
      <c r="C78" s="11">
        <v>738.50793869999995</v>
      </c>
      <c r="D78" s="11" t="s">
        <v>139</v>
      </c>
      <c r="E78" s="11" t="s">
        <v>37</v>
      </c>
      <c r="F78" s="12">
        <v>8.6052569209503602</v>
      </c>
      <c r="G78" s="12">
        <v>10.350663024563165</v>
      </c>
      <c r="H78" s="12">
        <v>8.3681404338987964</v>
      </c>
      <c r="I78" s="12">
        <v>7.3385959124952285</v>
      </c>
      <c r="J78" s="12">
        <v>10.749123242781131</v>
      </c>
      <c r="K78" s="12">
        <v>6.6414680167079911</v>
      </c>
      <c r="L78" s="12">
        <v>7.3802118463557234</v>
      </c>
      <c r="M78" s="12">
        <v>7.383785994719136</v>
      </c>
      <c r="N78" s="12">
        <v>5.2266953892236714</v>
      </c>
      <c r="O78" s="12">
        <v>7.473221935929784</v>
      </c>
      <c r="P78" s="12">
        <v>7.19698227495818</v>
      </c>
      <c r="Q78" s="12">
        <v>7.5429628883746069</v>
      </c>
      <c r="R78" s="12">
        <v>6.9406288794007711</v>
      </c>
      <c r="S78" s="12">
        <v>8.3874063559669292</v>
      </c>
      <c r="T78" s="12">
        <v>7.4780163191874918</v>
      </c>
      <c r="U78" s="12">
        <v>6.5471841936654851</v>
      </c>
      <c r="V78" s="15">
        <f t="shared" si="12"/>
        <v>8.3521556740589418</v>
      </c>
      <c r="W78" s="15">
        <f t="shared" si="13"/>
        <v>1.4947513505883356</v>
      </c>
      <c r="X78" s="15">
        <f t="shared" si="14"/>
        <v>7.0991372795883647</v>
      </c>
      <c r="Y78" s="15">
        <f t="shared" si="15"/>
        <v>0.92470044870345969</v>
      </c>
      <c r="Z78" s="19">
        <v>0.112944</v>
      </c>
      <c r="AA78" s="12">
        <v>5.4909764130116354</v>
      </c>
      <c r="AB78" s="12">
        <v>5.117947107609119</v>
      </c>
      <c r="AC78" s="12">
        <v>8.8833924471738772</v>
      </c>
      <c r="AD78" s="12">
        <v>5.4741407210705288</v>
      </c>
      <c r="AE78" s="12">
        <v>6.9070604932749937</v>
      </c>
      <c r="AF78" s="12">
        <v>6.2358349926617578</v>
      </c>
      <c r="AG78" s="12">
        <v>7.026069254942823</v>
      </c>
      <c r="AH78" s="12">
        <v>6.3617348078895226</v>
      </c>
      <c r="AI78" s="12">
        <v>4.3776746997102691</v>
      </c>
      <c r="AJ78" s="12">
        <v>3.7403149059374345</v>
      </c>
      <c r="AK78" s="12">
        <v>5.3995953693935412</v>
      </c>
      <c r="AL78" s="12">
        <v>5.2929225578287848</v>
      </c>
      <c r="AM78" s="12">
        <v>5.4559816628105535</v>
      </c>
      <c r="AN78" s="12">
        <v>3.2778287384046036</v>
      </c>
      <c r="AO78" s="12">
        <v>4.2945414504027308</v>
      </c>
      <c r="AP78" s="12">
        <v>5.1843776228093601</v>
      </c>
      <c r="AQ78" s="15">
        <f t="shared" si="8"/>
        <v>6.4371445297042822</v>
      </c>
      <c r="AR78" s="15">
        <f t="shared" si="9"/>
        <v>1.2048050614897958</v>
      </c>
      <c r="AS78" s="15">
        <f t="shared" si="10"/>
        <v>4.6279046259121595</v>
      </c>
      <c r="AT78" s="15">
        <f t="shared" si="11"/>
        <v>0.82957783277714181</v>
      </c>
      <c r="AU78" s="19">
        <v>2.614E-3</v>
      </c>
    </row>
    <row r="79" spans="1:47" x14ac:dyDescent="0.2">
      <c r="A79" s="11" t="s">
        <v>140</v>
      </c>
      <c r="B79" s="11" t="s">
        <v>115</v>
      </c>
      <c r="C79" s="11">
        <v>740.52352359999998</v>
      </c>
      <c r="D79" s="11" t="s">
        <v>141</v>
      </c>
      <c r="E79" s="11" t="s">
        <v>37</v>
      </c>
      <c r="F79" s="12">
        <v>5.0922771598411964</v>
      </c>
      <c r="G79" s="12">
        <v>4.6608235203640191</v>
      </c>
      <c r="H79" s="12">
        <v>4.0118392016227196</v>
      </c>
      <c r="I79" s="12">
        <v>4.6647629694712016</v>
      </c>
      <c r="J79" s="12">
        <v>3.847021109619214</v>
      </c>
      <c r="K79" s="12">
        <v>3.8291841959756105</v>
      </c>
      <c r="L79" s="12">
        <v>4.3473674294987701</v>
      </c>
      <c r="M79" s="12">
        <v>4.3087479643117748</v>
      </c>
      <c r="N79" s="12">
        <v>2.5749983772744391</v>
      </c>
      <c r="O79" s="12">
        <v>3.9711358229168328</v>
      </c>
      <c r="P79" s="12">
        <v>3.7754212700146601</v>
      </c>
      <c r="Q79" s="12">
        <v>3.7096597000350173</v>
      </c>
      <c r="R79" s="12">
        <v>3.3186435651598538</v>
      </c>
      <c r="S79" s="12">
        <v>3.9773688678903669</v>
      </c>
      <c r="T79" s="12">
        <v>4.0047660539525358</v>
      </c>
      <c r="U79" s="12">
        <v>3.5200230889382755</v>
      </c>
      <c r="V79" s="15">
        <f t="shared" si="12"/>
        <v>4.3452529438380632</v>
      </c>
      <c r="W79" s="15">
        <f t="shared" si="13"/>
        <v>0.44509715564957136</v>
      </c>
      <c r="X79" s="15">
        <f t="shared" si="14"/>
        <v>3.6065020932727476</v>
      </c>
      <c r="Y79" s="15">
        <f t="shared" si="15"/>
        <v>0.48146062742245904</v>
      </c>
      <c r="Z79" s="19">
        <v>3.4610000000000002E-2</v>
      </c>
      <c r="AA79" s="12">
        <v>2.7231306513304721</v>
      </c>
      <c r="AB79" s="12">
        <v>2.8249029222222752</v>
      </c>
      <c r="AC79" s="12">
        <v>4.0510609245059435</v>
      </c>
      <c r="AD79" s="12">
        <v>4.0972994264297791</v>
      </c>
      <c r="AE79" s="12">
        <v>3.5630026847409524</v>
      </c>
      <c r="AF79" s="12">
        <v>3.3533784182258062</v>
      </c>
      <c r="AG79" s="12">
        <v>3.2812698212714833</v>
      </c>
      <c r="AH79" s="12">
        <v>3.2621605410816343</v>
      </c>
      <c r="AI79" s="12">
        <v>2.2613534767601613</v>
      </c>
      <c r="AJ79" s="12">
        <v>1.817684772659661</v>
      </c>
      <c r="AK79" s="12">
        <v>3.1806562944044074</v>
      </c>
      <c r="AL79" s="12">
        <v>2.6896869430104116</v>
      </c>
      <c r="AM79" s="12">
        <v>2.6495307144746021</v>
      </c>
      <c r="AN79" s="12">
        <v>1.4312271771796128</v>
      </c>
      <c r="AO79" s="12">
        <v>2.3458958661983305</v>
      </c>
      <c r="AP79" s="12">
        <v>2.438205151129011</v>
      </c>
      <c r="AQ79" s="15">
        <f t="shared" si="8"/>
        <v>3.3945256737260427</v>
      </c>
      <c r="AR79" s="15">
        <f t="shared" si="9"/>
        <v>0.50151140913743486</v>
      </c>
      <c r="AS79" s="15">
        <f t="shared" si="10"/>
        <v>2.3517800494770249</v>
      </c>
      <c r="AT79" s="15">
        <f t="shared" si="11"/>
        <v>0.53960681438090607</v>
      </c>
      <c r="AU79" s="19">
        <v>2.81E-4</v>
      </c>
    </row>
    <row r="80" spans="1:47" x14ac:dyDescent="0.2">
      <c r="A80" s="11" t="s">
        <v>142</v>
      </c>
      <c r="B80" s="11" t="s">
        <v>115</v>
      </c>
      <c r="C80" s="11">
        <v>760.49291870000002</v>
      </c>
      <c r="D80" s="11" t="s">
        <v>143</v>
      </c>
      <c r="E80" s="11" t="s">
        <v>37</v>
      </c>
      <c r="F80" s="12">
        <v>5.8577575804270234E-2</v>
      </c>
      <c r="G80" s="12">
        <v>3.8640324897097511E-2</v>
      </c>
      <c r="H80" s="12">
        <v>5.6403943674929811E-2</v>
      </c>
      <c r="I80" s="12">
        <v>3.9278510452697916E-2</v>
      </c>
      <c r="J80" s="12">
        <v>4.548777841745625E-2</v>
      </c>
      <c r="K80" s="12">
        <v>3.2159758171903481E-2</v>
      </c>
      <c r="L80" s="12">
        <v>3.5260948865390163E-2</v>
      </c>
      <c r="M80" s="12">
        <v>3.2986314738419939E-2</v>
      </c>
      <c r="N80" s="12">
        <v>2.0306101432968824E-2</v>
      </c>
      <c r="O80" s="12">
        <v>3.6334299262933099E-2</v>
      </c>
      <c r="P80" s="12">
        <v>4.8608271168777417E-2</v>
      </c>
      <c r="Q80" s="12">
        <v>2.4354473575793879E-2</v>
      </c>
      <c r="R80" s="12">
        <v>5.0833354882190145E-2</v>
      </c>
      <c r="S80" s="12">
        <v>4.2621606754550428E-2</v>
      </c>
      <c r="T80" s="12">
        <v>5.1307278751471334E-2</v>
      </c>
      <c r="U80" s="12">
        <v>3.7162819433890208E-2</v>
      </c>
      <c r="V80" s="15">
        <f t="shared" si="12"/>
        <v>4.2349394377770667E-2</v>
      </c>
      <c r="W80" s="15">
        <f t="shared" si="13"/>
        <v>1.0251572794696108E-2</v>
      </c>
      <c r="X80" s="15">
        <f t="shared" si="14"/>
        <v>3.8941025657821919E-2</v>
      </c>
      <c r="Y80" s="15">
        <f t="shared" si="15"/>
        <v>1.1779758458086429E-2</v>
      </c>
      <c r="Z80" s="19">
        <v>0.59087900000000004</v>
      </c>
      <c r="AA80" s="12">
        <v>2.6990837568958596E-2</v>
      </c>
      <c r="AB80" s="12">
        <v>2.7623887464526972E-2</v>
      </c>
      <c r="AC80" s="12">
        <v>8.5967979802012064E-3</v>
      </c>
      <c r="AD80" s="12">
        <v>2.042661087753659E-2</v>
      </c>
      <c r="AE80" s="12"/>
      <c r="AF80" s="12">
        <v>4.1884940109830904E-2</v>
      </c>
      <c r="AG80" s="12">
        <v>2.7863366820506465E-2</v>
      </c>
      <c r="AH80" s="12">
        <v>2.7913030216324429E-2</v>
      </c>
      <c r="AI80" s="12"/>
      <c r="AJ80" s="12"/>
      <c r="AK80" s="12">
        <v>2.3413930291224107E-2</v>
      </c>
      <c r="AL80" s="12">
        <v>9.8726906740944365E-3</v>
      </c>
      <c r="AM80" s="12">
        <v>2.913011580779417E-2</v>
      </c>
      <c r="AN80" s="12">
        <v>1.4453984738542331E-2</v>
      </c>
      <c r="AO80" s="12">
        <v>2.3233174208496649E-2</v>
      </c>
      <c r="AP80" s="12">
        <v>3.0009742957648779E-2</v>
      </c>
      <c r="AQ80" s="15">
        <f t="shared" si="8"/>
        <v>2.5899924433983593E-2</v>
      </c>
      <c r="AR80" s="15">
        <f t="shared" si="9"/>
        <v>9.9745168088040299E-3</v>
      </c>
      <c r="AS80" s="15">
        <f t="shared" si="10"/>
        <v>2.1685606446300076E-2</v>
      </c>
      <c r="AT80" s="15">
        <f t="shared" si="11"/>
        <v>8.0241556459206779E-3</v>
      </c>
      <c r="AU80" s="19">
        <v>0.50195299999999998</v>
      </c>
    </row>
    <row r="81" spans="1:47" x14ac:dyDescent="0.2">
      <c r="A81" s="11" t="s">
        <v>144</v>
      </c>
      <c r="B81" s="11" t="s">
        <v>115</v>
      </c>
      <c r="C81" s="11">
        <v>762.50811220000003</v>
      </c>
      <c r="D81" s="11" t="s">
        <v>145</v>
      </c>
      <c r="E81" s="11" t="s">
        <v>37</v>
      </c>
      <c r="F81" s="12">
        <v>0.16330039442476185</v>
      </c>
      <c r="G81" s="12">
        <v>0.17260837551576066</v>
      </c>
      <c r="H81" s="12">
        <v>0.10549178409845907</v>
      </c>
      <c r="I81" s="12"/>
      <c r="J81" s="12">
        <v>0.12648406742936266</v>
      </c>
      <c r="K81" s="12">
        <v>0.13546034518947589</v>
      </c>
      <c r="L81" s="12">
        <v>8.3168592546069856E-2</v>
      </c>
      <c r="M81" s="12">
        <v>0.10710735556947344</v>
      </c>
      <c r="N81" s="12">
        <v>9.0006970520245033E-2</v>
      </c>
      <c r="O81" s="12">
        <v>0.15022882734827592</v>
      </c>
      <c r="P81" s="12">
        <v>0.13379151540763723</v>
      </c>
      <c r="Q81" s="12">
        <v>0.11782548347868159</v>
      </c>
      <c r="R81" s="12">
        <v>0.12425276492563841</v>
      </c>
      <c r="S81" s="12">
        <v>0.15379261414440851</v>
      </c>
      <c r="T81" s="12">
        <v>0.14272806760383513</v>
      </c>
      <c r="U81" s="12"/>
      <c r="V81" s="15">
        <f t="shared" si="12"/>
        <v>0.1276601306819091</v>
      </c>
      <c r="W81" s="15">
        <f t="shared" si="13"/>
        <v>3.2264915685620316E-2</v>
      </c>
      <c r="X81" s="15">
        <f t="shared" si="14"/>
        <v>0.13037517763267456</v>
      </c>
      <c r="Y81" s="15">
        <f t="shared" si="15"/>
        <v>2.2103468432311604E-2</v>
      </c>
      <c r="Z81" s="19">
        <v>0.93420400000000003</v>
      </c>
      <c r="AA81" s="12">
        <v>9.0498102356563304E-2</v>
      </c>
      <c r="AB81" s="12">
        <v>0.12088978985694684</v>
      </c>
      <c r="AC81" s="12"/>
      <c r="AD81" s="12">
        <v>0.11379695689142513</v>
      </c>
      <c r="AE81" s="12">
        <v>0.13093103467225611</v>
      </c>
      <c r="AF81" s="12">
        <v>0.11712367336832551</v>
      </c>
      <c r="AG81" s="12">
        <v>0.11788112151557628</v>
      </c>
      <c r="AH81" s="12">
        <v>0.10601042057227025</v>
      </c>
      <c r="AI81" s="12"/>
      <c r="AJ81" s="12">
        <v>0.10124840644092659</v>
      </c>
      <c r="AK81" s="12">
        <v>0.14348022136917676</v>
      </c>
      <c r="AL81" s="12">
        <v>0.1233626549406258</v>
      </c>
      <c r="AM81" s="12">
        <v>0.15973410185857015</v>
      </c>
      <c r="AN81" s="12">
        <v>6.3344425217497197E-2</v>
      </c>
      <c r="AO81" s="12">
        <v>9.0105557792043892E-2</v>
      </c>
      <c r="AP81" s="12">
        <v>0.12691841527079856</v>
      </c>
      <c r="AQ81" s="15">
        <f t="shared" si="8"/>
        <v>0.11387587131905193</v>
      </c>
      <c r="AR81" s="15">
        <f t="shared" si="9"/>
        <v>1.2747911738458444E-2</v>
      </c>
      <c r="AS81" s="15">
        <f t="shared" si="10"/>
        <v>0.11545625469851983</v>
      </c>
      <c r="AT81" s="15">
        <f t="shared" si="11"/>
        <v>3.2913842843789273E-2</v>
      </c>
      <c r="AU81" s="19">
        <v>0.61023300000000003</v>
      </c>
    </row>
    <row r="82" spans="1:47" x14ac:dyDescent="0.2">
      <c r="A82" s="11" t="s">
        <v>146</v>
      </c>
      <c r="B82" s="11" t="s">
        <v>115</v>
      </c>
      <c r="C82" s="11">
        <v>764.52370350000001</v>
      </c>
      <c r="D82" s="11" t="s">
        <v>147</v>
      </c>
      <c r="E82" s="11" t="s">
        <v>37</v>
      </c>
      <c r="F82" s="12">
        <v>2.7776996680257109</v>
      </c>
      <c r="G82" s="12">
        <v>3.1003471748121862</v>
      </c>
      <c r="H82" s="12">
        <v>2.5937722063345001</v>
      </c>
      <c r="I82" s="12">
        <v>2.5196336896282689</v>
      </c>
      <c r="J82" s="12">
        <v>3.2274279310849674</v>
      </c>
      <c r="K82" s="12">
        <v>2.2130192093419323</v>
      </c>
      <c r="L82" s="12">
        <v>2.9534668955668932</v>
      </c>
      <c r="M82" s="12">
        <v>2.6066717417589267</v>
      </c>
      <c r="N82" s="12">
        <v>2.1999285527950798</v>
      </c>
      <c r="O82" s="12">
        <v>2.625569120597961</v>
      </c>
      <c r="P82" s="12">
        <v>2.5845702934877628</v>
      </c>
      <c r="Q82" s="12">
        <v>2.1511189410124527</v>
      </c>
      <c r="R82" s="12">
        <v>2.1778980411912148</v>
      </c>
      <c r="S82" s="12">
        <v>2.4652881938604163</v>
      </c>
      <c r="T82" s="12">
        <v>2.3841905954476399</v>
      </c>
      <c r="U82" s="12">
        <v>2.2311455072022532</v>
      </c>
      <c r="V82" s="15">
        <f t="shared" si="12"/>
        <v>2.7490048145691732</v>
      </c>
      <c r="W82" s="15">
        <f t="shared" si="13"/>
        <v>0.33363920160664429</v>
      </c>
      <c r="X82" s="15">
        <f t="shared" si="14"/>
        <v>2.3524636556993479</v>
      </c>
      <c r="Y82" s="15">
        <f t="shared" si="15"/>
        <v>0.18943297346619473</v>
      </c>
      <c r="Z82" s="19">
        <v>2.4459000000000002E-2</v>
      </c>
      <c r="AA82" s="12">
        <v>2.7988088792212875</v>
      </c>
      <c r="AB82" s="12">
        <v>2.0979989779220714</v>
      </c>
      <c r="AC82" s="12">
        <v>2.6568473495543543</v>
      </c>
      <c r="AD82" s="12">
        <v>1.8036048662760447</v>
      </c>
      <c r="AE82" s="12">
        <v>2.5370676996747421</v>
      </c>
      <c r="AF82" s="12">
        <v>2.0382031713654936</v>
      </c>
      <c r="AG82" s="12">
        <v>2.4241727408740781</v>
      </c>
      <c r="AH82" s="12">
        <v>2.302264717914738</v>
      </c>
      <c r="AI82" s="12">
        <v>1.8390970467138628</v>
      </c>
      <c r="AJ82" s="12">
        <v>1.7429319231616596</v>
      </c>
      <c r="AK82" s="12">
        <v>3.1707339037135047</v>
      </c>
      <c r="AL82" s="12">
        <v>2.4756244158192082</v>
      </c>
      <c r="AM82" s="12">
        <v>2.7529115121193328</v>
      </c>
      <c r="AN82" s="12">
        <v>1.7063342885780235</v>
      </c>
      <c r="AO82" s="12">
        <v>2.4948947557197516</v>
      </c>
      <c r="AP82" s="12">
        <v>2.6471462247324697</v>
      </c>
      <c r="AQ82" s="15">
        <f t="shared" si="8"/>
        <v>2.3323710503503512</v>
      </c>
      <c r="AR82" s="15">
        <f t="shared" si="9"/>
        <v>0.33703379728970079</v>
      </c>
      <c r="AS82" s="15">
        <f t="shared" si="10"/>
        <v>2.3537092588197268</v>
      </c>
      <c r="AT82" s="15">
        <f t="shared" si="11"/>
        <v>0.53515854087576931</v>
      </c>
      <c r="AU82" s="19">
        <v>0.91469299999999998</v>
      </c>
    </row>
    <row r="83" spans="1:47" x14ac:dyDescent="0.2">
      <c r="A83" s="11" t="s">
        <v>148</v>
      </c>
      <c r="B83" s="11" t="s">
        <v>115</v>
      </c>
      <c r="C83" s="11">
        <v>766.539266</v>
      </c>
      <c r="D83" s="11" t="s">
        <v>149</v>
      </c>
      <c r="E83" s="11" t="s">
        <v>37</v>
      </c>
      <c r="F83" s="12">
        <v>4.5224916309383181</v>
      </c>
      <c r="G83" s="12">
        <v>4.276555599976251</v>
      </c>
      <c r="H83" s="12">
        <v>4.8586652292130061</v>
      </c>
      <c r="I83" s="12">
        <v>3.5543823841701703</v>
      </c>
      <c r="J83" s="12">
        <v>3.5446529710853949</v>
      </c>
      <c r="K83" s="12">
        <v>5.6444930214161628</v>
      </c>
      <c r="L83" s="12">
        <v>4.1676177825695122</v>
      </c>
      <c r="M83" s="12">
        <v>3.8836966977387193</v>
      </c>
      <c r="N83" s="12">
        <v>2.6945571380079136</v>
      </c>
      <c r="O83" s="12">
        <v>4.4543620391170551</v>
      </c>
      <c r="P83" s="12">
        <v>4.296901887896543</v>
      </c>
      <c r="Q83" s="12">
        <v>3.3419673812544879</v>
      </c>
      <c r="R83" s="12">
        <v>4.1126320323635062</v>
      </c>
      <c r="S83" s="12">
        <v>4.2277204519257037</v>
      </c>
      <c r="T83" s="12">
        <v>4.0865136287855943</v>
      </c>
      <c r="U83" s="12">
        <v>4.0594314522343451</v>
      </c>
      <c r="V83" s="15">
        <f t="shared" si="12"/>
        <v>4.3065694146384415</v>
      </c>
      <c r="W83" s="15">
        <f t="shared" si="13"/>
        <v>0.70577247296038337</v>
      </c>
      <c r="X83" s="15">
        <f t="shared" si="14"/>
        <v>3.9092607514481439</v>
      </c>
      <c r="Y83" s="15">
        <f t="shared" si="15"/>
        <v>0.59057768105041075</v>
      </c>
      <c r="Z83" s="19">
        <v>0.21931999999999999</v>
      </c>
      <c r="AA83" s="12">
        <v>4.1302680168081602</v>
      </c>
      <c r="AB83" s="12">
        <v>3.0500386243914543</v>
      </c>
      <c r="AC83" s="12">
        <v>3.8667045412774281</v>
      </c>
      <c r="AD83" s="12">
        <v>3.9495290132132017</v>
      </c>
      <c r="AE83" s="12">
        <v>5.3278746602723492</v>
      </c>
      <c r="AF83" s="12">
        <v>4.3585356163875177</v>
      </c>
      <c r="AG83" s="12">
        <v>4.5467845284415667</v>
      </c>
      <c r="AH83" s="12">
        <v>4.5671053242938227</v>
      </c>
      <c r="AI83" s="12">
        <v>3.9831867609362326</v>
      </c>
      <c r="AJ83" s="12">
        <v>2.8900751622232179</v>
      </c>
      <c r="AK83" s="12">
        <v>5.6907978444627583</v>
      </c>
      <c r="AL83" s="12">
        <v>5.000373282627903</v>
      </c>
      <c r="AM83" s="12">
        <v>4.3731253025091839</v>
      </c>
      <c r="AN83" s="12">
        <v>2.3271626538480494</v>
      </c>
      <c r="AO83" s="12">
        <v>3.1140166707843533</v>
      </c>
      <c r="AP83" s="12">
        <v>2.9249276357558447</v>
      </c>
      <c r="AQ83" s="15">
        <f t="shared" si="8"/>
        <v>4.2246050406356872</v>
      </c>
      <c r="AR83" s="15">
        <f t="shared" si="9"/>
        <v>0.65992560705627257</v>
      </c>
      <c r="AS83" s="15">
        <f t="shared" si="10"/>
        <v>3.7879581641434426</v>
      </c>
      <c r="AT83" s="15">
        <f t="shared" si="11"/>
        <v>1.1717154878207277</v>
      </c>
      <c r="AU83" s="19">
        <v>0.38718900000000001</v>
      </c>
    </row>
    <row r="84" spans="1:47" x14ac:dyDescent="0.2">
      <c r="A84" s="11" t="s">
        <v>150</v>
      </c>
      <c r="B84" s="11" t="s">
        <v>115</v>
      </c>
      <c r="C84" s="11">
        <v>792.55515439999999</v>
      </c>
      <c r="D84" s="11" t="s">
        <v>151</v>
      </c>
      <c r="E84" s="11" t="s">
        <v>37</v>
      </c>
      <c r="F84" s="12">
        <v>2.0435705692633199</v>
      </c>
      <c r="G84" s="12">
        <v>2.5961855252940724</v>
      </c>
      <c r="H84" s="12">
        <v>3.0871548983613852</v>
      </c>
      <c r="I84" s="12">
        <v>2.0009765853254584</v>
      </c>
      <c r="J84" s="12">
        <v>2.3737560524350703</v>
      </c>
      <c r="K84" s="12"/>
      <c r="L84" s="12">
        <v>2.1808604203382043</v>
      </c>
      <c r="M84" s="12">
        <v>2.2026188281833172</v>
      </c>
      <c r="N84" s="12">
        <v>1.8230550553556342</v>
      </c>
      <c r="O84" s="12">
        <v>2.3276839736533379</v>
      </c>
      <c r="P84" s="12">
        <v>2.1802938944904326</v>
      </c>
      <c r="Q84" s="12">
        <v>2.072559386710993</v>
      </c>
      <c r="R84" s="12">
        <v>2.3403565209205324</v>
      </c>
      <c r="S84" s="12">
        <v>2.6036960614260707</v>
      </c>
      <c r="T84" s="12">
        <v>2.9359120322079404</v>
      </c>
      <c r="U84" s="12">
        <v>1.6057190366040479</v>
      </c>
      <c r="V84" s="15">
        <f t="shared" si="12"/>
        <v>2.3550175541715466</v>
      </c>
      <c r="W84" s="15">
        <f t="shared" si="13"/>
        <v>0.38088461143056451</v>
      </c>
      <c r="X84" s="15">
        <f t="shared" si="14"/>
        <v>2.2361594951711234</v>
      </c>
      <c r="Y84" s="15">
        <f t="shared" si="15"/>
        <v>0.42121709736387275</v>
      </c>
      <c r="Z84" s="19">
        <v>0.42775200000000002</v>
      </c>
      <c r="AA84" s="12">
        <v>2.4512469739628915</v>
      </c>
      <c r="AB84" s="12">
        <v>2.3539234861572806</v>
      </c>
      <c r="AC84" s="12">
        <v>2.6647057798053084</v>
      </c>
      <c r="AD84" s="12">
        <v>2.6696102742166437</v>
      </c>
      <c r="AE84" s="12">
        <v>2.7635695257715875</v>
      </c>
      <c r="AF84" s="12">
        <v>2.9154950622254061</v>
      </c>
      <c r="AG84" s="12">
        <v>2.7585759097994997</v>
      </c>
      <c r="AH84" s="12">
        <v>3.6626482125912077</v>
      </c>
      <c r="AI84" s="12">
        <v>3.0225869143720363</v>
      </c>
      <c r="AJ84" s="12">
        <v>2.1558381152278998</v>
      </c>
      <c r="AK84" s="12">
        <v>4.6073006300083295</v>
      </c>
      <c r="AL84" s="12">
        <v>3.7926698134552819</v>
      </c>
      <c r="AM84" s="12">
        <v>3.3614774657531648</v>
      </c>
      <c r="AN84" s="12">
        <v>2.0417085817647149</v>
      </c>
      <c r="AO84" s="12">
        <v>2.9405204152186428</v>
      </c>
      <c r="AP84" s="12">
        <v>3.0313869588433304</v>
      </c>
      <c r="AQ84" s="15">
        <f t="shared" si="8"/>
        <v>2.7799719030662282</v>
      </c>
      <c r="AR84" s="15">
        <f t="shared" si="9"/>
        <v>0.39879355945373574</v>
      </c>
      <c r="AS84" s="15">
        <f t="shared" si="10"/>
        <v>3.1191861118304254</v>
      </c>
      <c r="AT84" s="15">
        <f t="shared" si="11"/>
        <v>0.83364337471702288</v>
      </c>
      <c r="AU84" s="19">
        <v>0.33560299999999998</v>
      </c>
    </row>
    <row r="85" spans="1:47" x14ac:dyDescent="0.2">
      <c r="A85" s="11" t="s">
        <v>152</v>
      </c>
      <c r="B85" s="11" t="s">
        <v>153</v>
      </c>
      <c r="C85" s="11">
        <v>452.27824429999998</v>
      </c>
      <c r="D85" s="11" t="s">
        <v>154</v>
      </c>
      <c r="E85" s="11" t="s">
        <v>37</v>
      </c>
      <c r="F85" s="12">
        <v>0.17596321984230789</v>
      </c>
      <c r="G85" s="12">
        <v>0.17051049239831986</v>
      </c>
      <c r="H85" s="12">
        <v>0.18946741400845771</v>
      </c>
      <c r="I85" s="12">
        <v>0.1457967280672097</v>
      </c>
      <c r="J85" s="12">
        <v>0.14744001719469405</v>
      </c>
      <c r="K85" s="12">
        <v>0.16513337629739205</v>
      </c>
      <c r="L85" s="12">
        <v>0.15107481539413462</v>
      </c>
      <c r="M85" s="12">
        <v>0.17279222624981322</v>
      </c>
      <c r="N85" s="12">
        <v>0.18391484339407579</v>
      </c>
      <c r="O85" s="12">
        <v>0.1692354086915584</v>
      </c>
      <c r="P85" s="12">
        <v>0.16950367967811869</v>
      </c>
      <c r="Q85" s="12">
        <v>0.14135414960133474</v>
      </c>
      <c r="R85" s="12">
        <v>0.14604527172758028</v>
      </c>
      <c r="S85" s="12">
        <v>0.14020366144087376</v>
      </c>
      <c r="T85" s="12">
        <v>0.15810597330872705</v>
      </c>
      <c r="U85" s="12">
        <v>0.116123616719291</v>
      </c>
      <c r="V85" s="15">
        <f t="shared" si="12"/>
        <v>0.16477228618154111</v>
      </c>
      <c r="W85" s="15">
        <f t="shared" si="13"/>
        <v>1.5494530048185195E-2</v>
      </c>
      <c r="X85" s="15">
        <f t="shared" si="14"/>
        <v>0.15306082557019496</v>
      </c>
      <c r="Y85" s="15">
        <f t="shared" si="15"/>
        <v>2.1465376929393116E-2</v>
      </c>
      <c r="Z85" s="19">
        <v>0.16821800000000001</v>
      </c>
      <c r="AA85" s="12">
        <v>0.16022567650263339</v>
      </c>
      <c r="AB85" s="12">
        <v>0.18494183592565158</v>
      </c>
      <c r="AC85" s="12">
        <v>0.16400975031206091</v>
      </c>
      <c r="AD85" s="12">
        <v>0.16184723914343421</v>
      </c>
      <c r="AE85" s="12">
        <v>0.10766893577096165</v>
      </c>
      <c r="AF85" s="12">
        <v>9.8586185630925513E-2</v>
      </c>
      <c r="AG85" s="12">
        <v>0.15659685315983671</v>
      </c>
      <c r="AH85" s="12">
        <v>0.1351123001227548</v>
      </c>
      <c r="AI85" s="12">
        <v>0.12076309811288054</v>
      </c>
      <c r="AJ85" s="12">
        <v>0.11527814479921031</v>
      </c>
      <c r="AK85" s="12">
        <v>0.12776969152044981</v>
      </c>
      <c r="AL85" s="12">
        <v>0.2122286410446757</v>
      </c>
      <c r="AM85" s="12">
        <v>0.1058009893702478</v>
      </c>
      <c r="AN85" s="12">
        <v>7.6222154391915403E-2</v>
      </c>
      <c r="AO85" s="12">
        <v>0.1195517182980002</v>
      </c>
      <c r="AP85" s="12">
        <v>9.1133846048684658E-2</v>
      </c>
      <c r="AQ85" s="15">
        <f t="shared" si="8"/>
        <v>0.14612359707103234</v>
      </c>
      <c r="AR85" s="15">
        <f t="shared" si="9"/>
        <v>2.9862484648243395E-2</v>
      </c>
      <c r="AS85" s="15">
        <f t="shared" si="10"/>
        <v>0.12109353544825804</v>
      </c>
      <c r="AT85" s="15">
        <f t="shared" si="11"/>
        <v>4.0587417968942455E-2</v>
      </c>
      <c r="AU85" s="19">
        <v>8.8893E-2</v>
      </c>
    </row>
    <row r="86" spans="1:47" x14ac:dyDescent="0.2">
      <c r="A86" s="11" t="s">
        <v>155</v>
      </c>
      <c r="B86" s="11" t="s">
        <v>153</v>
      </c>
      <c r="C86" s="11">
        <v>474.26357990000002</v>
      </c>
      <c r="D86" s="11" t="s">
        <v>156</v>
      </c>
      <c r="E86" s="11" t="s">
        <v>37</v>
      </c>
      <c r="F86" s="12">
        <v>1.1957400424424268E-2</v>
      </c>
      <c r="G86" s="12">
        <v>1.2628536615942274E-2</v>
      </c>
      <c r="H86" s="12">
        <v>1.0162234616829476E-2</v>
      </c>
      <c r="I86" s="12">
        <v>1.2511346649042061E-2</v>
      </c>
      <c r="J86" s="12">
        <v>1.1103857231425041E-2</v>
      </c>
      <c r="K86" s="12">
        <v>1.9505881794898709E-2</v>
      </c>
      <c r="L86" s="12">
        <v>1.1292603172234073E-2</v>
      </c>
      <c r="M86" s="12">
        <v>1.5541974539182967E-2</v>
      </c>
      <c r="N86" s="12">
        <v>2.8751718516216426E-2</v>
      </c>
      <c r="O86" s="12">
        <v>2.0525780317430766E-2</v>
      </c>
      <c r="P86" s="12">
        <v>1.6235627021840674E-2</v>
      </c>
      <c r="Q86" s="12">
        <v>1.9444983272443296E-2</v>
      </c>
      <c r="R86" s="12">
        <v>1.274979421660832E-2</v>
      </c>
      <c r="S86" s="12">
        <v>1.8443674597872432E-2</v>
      </c>
      <c r="T86" s="12">
        <v>2.405303291167505E-2</v>
      </c>
      <c r="U86" s="12">
        <v>1.0220291801460208E-2</v>
      </c>
      <c r="V86" s="15">
        <f t="shared" si="12"/>
        <v>1.3087979380497357E-2</v>
      </c>
      <c r="W86" s="15">
        <f t="shared" si="13"/>
        <v>3.0414626234804782E-3</v>
      </c>
      <c r="X86" s="15">
        <f t="shared" si="14"/>
        <v>1.8803112831943396E-2</v>
      </c>
      <c r="Y86" s="15">
        <f t="shared" si="15"/>
        <v>5.9395124759278753E-3</v>
      </c>
      <c r="Z86" s="19">
        <v>6.0469000000000002E-2</v>
      </c>
      <c r="AA86" s="12">
        <v>2.8522544241461729E-2</v>
      </c>
      <c r="AB86" s="12">
        <v>2.1326622582540575E-2</v>
      </c>
      <c r="AC86" s="12">
        <v>2.2932415736525633E-2</v>
      </c>
      <c r="AD86" s="12">
        <v>3.8603245199448376E-2</v>
      </c>
      <c r="AE86" s="12">
        <v>1.071459173334127E-2</v>
      </c>
      <c r="AF86" s="12">
        <v>1.2002493033286038E-2</v>
      </c>
      <c r="AG86" s="12">
        <v>1.2718017630770887E-2</v>
      </c>
      <c r="AH86" s="12">
        <v>1.7363985422820458E-2</v>
      </c>
      <c r="AI86" s="12">
        <v>2.7451981616864948E-2</v>
      </c>
      <c r="AJ86" s="12">
        <v>2.1872230230005417E-2</v>
      </c>
      <c r="AK86" s="12">
        <v>3.2123330098368014E-2</v>
      </c>
      <c r="AL86" s="12">
        <v>5.2890047834562248E-2</v>
      </c>
      <c r="AM86" s="12">
        <v>1.5227783197763592E-2</v>
      </c>
      <c r="AN86" s="12">
        <v>9.5192928912053668E-3</v>
      </c>
      <c r="AO86" s="12">
        <v>1.2536577196376816E-2</v>
      </c>
      <c r="AP86" s="12">
        <v>1.3702858495534515E-2</v>
      </c>
      <c r="AQ86" s="15">
        <f t="shared" si="8"/>
        <v>2.052298944752437E-2</v>
      </c>
      <c r="AR86" s="15">
        <f t="shared" si="9"/>
        <v>9.5396922873933563E-3</v>
      </c>
      <c r="AS86" s="15">
        <f t="shared" si="10"/>
        <v>2.3165512695085117E-2</v>
      </c>
      <c r="AT86" s="15">
        <f t="shared" si="11"/>
        <v>1.4320713450328103E-2</v>
      </c>
      <c r="AU86" s="19">
        <v>0.26974799999999999</v>
      </c>
    </row>
    <row r="87" spans="1:47" x14ac:dyDescent="0.2">
      <c r="A87" s="11" t="s">
        <v>157</v>
      </c>
      <c r="B87" s="11" t="s">
        <v>153</v>
      </c>
      <c r="C87" s="11">
        <v>476.2781339</v>
      </c>
      <c r="D87" s="11" t="s">
        <v>158</v>
      </c>
      <c r="E87" s="11" t="s">
        <v>37</v>
      </c>
      <c r="F87" s="12">
        <v>8.0708746062613496E-2</v>
      </c>
      <c r="G87" s="12">
        <v>7.2090157349201642E-2</v>
      </c>
      <c r="H87" s="12">
        <v>0.11070630235968318</v>
      </c>
      <c r="I87" s="12">
        <v>9.3249249676029211E-2</v>
      </c>
      <c r="J87" s="12">
        <v>3.9312623196764998E-2</v>
      </c>
      <c r="K87" s="12">
        <v>0.1263424557983881</v>
      </c>
      <c r="L87" s="12">
        <v>7.4114811242818379E-2</v>
      </c>
      <c r="M87" s="12">
        <v>8.7241393389525981E-2</v>
      </c>
      <c r="N87" s="12">
        <v>9.4271126993230078E-2</v>
      </c>
      <c r="O87" s="12">
        <v>7.0339256029803121E-2</v>
      </c>
      <c r="P87" s="12">
        <v>7.8007935950795207E-2</v>
      </c>
      <c r="Q87" s="12">
        <v>7.2453113132045291E-2</v>
      </c>
      <c r="R87" s="12">
        <v>7.7062124254708347E-2</v>
      </c>
      <c r="S87" s="12">
        <v>7.7603045123736239E-2</v>
      </c>
      <c r="T87" s="12">
        <v>7.2888991210646736E-2</v>
      </c>
      <c r="U87" s="12">
        <v>4.8604574697000726E-2</v>
      </c>
      <c r="V87" s="15">
        <f t="shared" si="12"/>
        <v>8.5470717384378114E-2</v>
      </c>
      <c r="W87" s="15">
        <f t="shared" si="13"/>
        <v>2.6273877926861457E-2</v>
      </c>
      <c r="X87" s="15">
        <f t="shared" si="14"/>
        <v>7.3903770923995721E-2</v>
      </c>
      <c r="Y87" s="15">
        <f t="shared" si="15"/>
        <v>1.2599447103762472E-2</v>
      </c>
      <c r="Z87" s="19">
        <v>0.29819699999999999</v>
      </c>
      <c r="AA87" s="12">
        <v>8.4239535420488551E-2</v>
      </c>
      <c r="AB87" s="12">
        <v>8.6138411432080883E-2</v>
      </c>
      <c r="AC87" s="12">
        <v>0.10052102509482176</v>
      </c>
      <c r="AD87" s="12">
        <v>8.8393498160464254E-2</v>
      </c>
      <c r="AE87" s="12">
        <v>2.9591992582967463E-2</v>
      </c>
      <c r="AF87" s="12">
        <v>2.7089186157763134E-2</v>
      </c>
      <c r="AG87" s="12">
        <v>4.3977849615685322E-2</v>
      </c>
      <c r="AH87" s="12">
        <v>4.1793371479389392E-2</v>
      </c>
      <c r="AI87" s="12">
        <v>0.11414068347239256</v>
      </c>
      <c r="AJ87" s="12">
        <v>6.4191791267026982E-2</v>
      </c>
      <c r="AK87" s="12">
        <v>7.4321145103564842E-2</v>
      </c>
      <c r="AL87" s="12">
        <v>0.11486865602708587</v>
      </c>
      <c r="AM87" s="12">
        <v>4.7132531671901422E-2</v>
      </c>
      <c r="AN87" s="12">
        <v>2.3685108632992825E-2</v>
      </c>
      <c r="AO87" s="12">
        <v>4.2328867039754151E-2</v>
      </c>
      <c r="AP87" s="12">
        <v>4.0521881165967479E-2</v>
      </c>
      <c r="AQ87" s="15">
        <f t="shared" si="8"/>
        <v>6.2718108742957607E-2</v>
      </c>
      <c r="AR87" s="15">
        <f t="shared" si="9"/>
        <v>2.9894505297478408E-2</v>
      </c>
      <c r="AS87" s="15">
        <f t="shared" si="10"/>
        <v>6.5148833047585758E-2</v>
      </c>
      <c r="AT87" s="15">
        <f t="shared" si="11"/>
        <v>3.4076331559243375E-2</v>
      </c>
      <c r="AU87" s="19">
        <v>0.75882099999999997</v>
      </c>
    </row>
    <row r="88" spans="1:47" x14ac:dyDescent="0.2">
      <c r="A88" s="11" t="s">
        <v>159</v>
      </c>
      <c r="B88" s="11" t="s">
        <v>153</v>
      </c>
      <c r="C88" s="11">
        <v>478.29376910000002</v>
      </c>
      <c r="D88" s="11" t="s">
        <v>160</v>
      </c>
      <c r="E88" s="11" t="s">
        <v>37</v>
      </c>
      <c r="F88" s="12">
        <v>0.3580605375696192</v>
      </c>
      <c r="G88" s="12">
        <v>0.358268570684104</v>
      </c>
      <c r="H88" s="12">
        <v>0.3430224675888916</v>
      </c>
      <c r="I88" s="12">
        <v>0.32917446504690634</v>
      </c>
      <c r="J88" s="12">
        <v>0.2131338808628726</v>
      </c>
      <c r="K88" s="12">
        <v>0.29045341037914363</v>
      </c>
      <c r="L88" s="12">
        <v>0.22201589725498652</v>
      </c>
      <c r="M88" s="12">
        <v>0.42685607406017106</v>
      </c>
      <c r="N88" s="12">
        <v>0.3549252046862148</v>
      </c>
      <c r="O88" s="12">
        <v>0.32183710608565386</v>
      </c>
      <c r="P88" s="12">
        <v>0.31140141127931004</v>
      </c>
      <c r="Q88" s="12">
        <v>0.3192130929059307</v>
      </c>
      <c r="R88" s="12">
        <v>0.28034485542444676</v>
      </c>
      <c r="S88" s="12">
        <v>0.29154196179438818</v>
      </c>
      <c r="T88" s="12">
        <v>0.26500541808871736</v>
      </c>
      <c r="U88" s="12">
        <v>0.19741285968025871</v>
      </c>
      <c r="V88" s="15">
        <f t="shared" si="12"/>
        <v>0.31762316293083692</v>
      </c>
      <c r="W88" s="15">
        <f t="shared" si="13"/>
        <v>7.2500809198830229E-2</v>
      </c>
      <c r="X88" s="15">
        <f t="shared" si="14"/>
        <v>0.29271023874311508</v>
      </c>
      <c r="Y88" s="15">
        <f t="shared" si="15"/>
        <v>4.7470671723907162E-2</v>
      </c>
      <c r="Z88" s="19">
        <v>0.460063</v>
      </c>
      <c r="AA88" s="12">
        <v>0.3519404412723372</v>
      </c>
      <c r="AB88" s="12">
        <v>0.33918728927157671</v>
      </c>
      <c r="AC88" s="12">
        <v>0.3444685835008221</v>
      </c>
      <c r="AD88" s="12">
        <v>0.33706352216196522</v>
      </c>
      <c r="AE88" s="12">
        <v>0.17804707864513009</v>
      </c>
      <c r="AF88" s="12">
        <v>0.11406862728155698</v>
      </c>
      <c r="AG88" s="12">
        <v>0.20120059081094069</v>
      </c>
      <c r="AH88" s="12">
        <v>0.15263955852248462</v>
      </c>
      <c r="AI88" s="12">
        <v>0.31193020718759712</v>
      </c>
      <c r="AJ88" s="12">
        <v>0.31719959697946359</v>
      </c>
      <c r="AK88" s="12">
        <v>0.32563417252343774</v>
      </c>
      <c r="AL88" s="12">
        <v>0.46289815307831594</v>
      </c>
      <c r="AM88" s="12">
        <v>0.19979978297923265</v>
      </c>
      <c r="AN88" s="12">
        <v>0.1305841023989425</v>
      </c>
      <c r="AO88" s="12">
        <v>0.16096222847311195</v>
      </c>
      <c r="AP88" s="12">
        <v>0.17529109850478428</v>
      </c>
      <c r="AQ88" s="15">
        <f t="shared" si="8"/>
        <v>0.2523269614333517</v>
      </c>
      <c r="AR88" s="15">
        <f t="shared" si="9"/>
        <v>0.1002299336388439</v>
      </c>
      <c r="AS88" s="15">
        <f t="shared" si="10"/>
        <v>0.26053741776561073</v>
      </c>
      <c r="AT88" s="15">
        <f t="shared" si="11"/>
        <v>0.11262983223089858</v>
      </c>
      <c r="AU88" s="19">
        <v>0.67536099999999999</v>
      </c>
    </row>
    <row r="89" spans="1:47" x14ac:dyDescent="0.2">
      <c r="A89" s="11" t="s">
        <v>161</v>
      </c>
      <c r="B89" s="11" t="s">
        <v>153</v>
      </c>
      <c r="C89" s="11">
        <v>480.30942499999998</v>
      </c>
      <c r="D89" s="11" t="s">
        <v>162</v>
      </c>
      <c r="E89" s="11" t="s">
        <v>37</v>
      </c>
      <c r="F89" s="12">
        <v>0.11560383190456493</v>
      </c>
      <c r="G89" s="12">
        <v>0.10787819314146914</v>
      </c>
      <c r="H89" s="12">
        <v>0.10334145780417615</v>
      </c>
      <c r="I89" s="12">
        <v>0.11652146923438041</v>
      </c>
      <c r="J89" s="12">
        <v>8.9062878579853649E-2</v>
      </c>
      <c r="K89" s="12">
        <v>0.10802017749663093</v>
      </c>
      <c r="L89" s="12">
        <v>8.5558272999808435E-2</v>
      </c>
      <c r="M89" s="12">
        <v>0.12142349032274058</v>
      </c>
      <c r="N89" s="12">
        <v>0.13488246732636636</v>
      </c>
      <c r="O89" s="12">
        <v>0.1124236250915588</v>
      </c>
      <c r="P89" s="12">
        <v>0.11008036905464454</v>
      </c>
      <c r="Q89" s="12">
        <v>0.13838328899830013</v>
      </c>
      <c r="R89" s="12">
        <v>0.10739287092105639</v>
      </c>
      <c r="S89" s="12">
        <v>9.2711873777860374E-2</v>
      </c>
      <c r="T89" s="12">
        <v>0.1239654356594088</v>
      </c>
      <c r="U89" s="12">
        <v>8.7211732146787235E-2</v>
      </c>
      <c r="V89" s="15">
        <f t="shared" si="12"/>
        <v>0.10592622143545304</v>
      </c>
      <c r="W89" s="15">
        <f t="shared" si="13"/>
        <v>1.2874017397049818E-2</v>
      </c>
      <c r="X89" s="15">
        <f t="shared" si="14"/>
        <v>0.11338145787199783</v>
      </c>
      <c r="Y89" s="15">
        <f t="shared" si="15"/>
        <v>1.8358219680533423E-2</v>
      </c>
      <c r="Z89" s="19">
        <v>0.39531899999999998</v>
      </c>
      <c r="AA89" s="12">
        <v>0.14017008869367417</v>
      </c>
      <c r="AB89" s="12">
        <v>0.1506592687287979</v>
      </c>
      <c r="AC89" s="12">
        <v>0.14643728918469009</v>
      </c>
      <c r="AD89" s="12">
        <v>0.15377935668795489</v>
      </c>
      <c r="AE89" s="12">
        <v>0.13722251387895629</v>
      </c>
      <c r="AF89" s="12">
        <v>9.9604254102597212E-2</v>
      </c>
      <c r="AG89" s="12">
        <v>0.18704766786600305</v>
      </c>
      <c r="AH89" s="12">
        <v>0.18229945365003494</v>
      </c>
      <c r="AI89" s="12">
        <v>0.13417573617822134</v>
      </c>
      <c r="AJ89" s="12">
        <v>0.12954935444218982</v>
      </c>
      <c r="AK89" s="12">
        <v>0.19276147397572818</v>
      </c>
      <c r="AL89" s="12">
        <v>0.21012300216314292</v>
      </c>
      <c r="AM89" s="12">
        <v>0.146033402121821</v>
      </c>
      <c r="AN89" s="12">
        <v>0.11709266339219934</v>
      </c>
      <c r="AO89" s="12">
        <v>0.12376876135033535</v>
      </c>
      <c r="AP89" s="12">
        <v>0.17277013727543966</v>
      </c>
      <c r="AQ89" s="15">
        <f t="shared" si="8"/>
        <v>0.14965248659908856</v>
      </c>
      <c r="AR89" s="15">
        <f t="shared" si="9"/>
        <v>2.7364867645771934E-2</v>
      </c>
      <c r="AS89" s="15">
        <f t="shared" si="10"/>
        <v>0.15328431636238471</v>
      </c>
      <c r="AT89" s="15">
        <f t="shared" si="11"/>
        <v>3.4498126527096815E-2</v>
      </c>
      <c r="AU89" s="19">
        <v>0.78581000000000001</v>
      </c>
    </row>
    <row r="90" spans="1:47" x14ac:dyDescent="0.2">
      <c r="A90" s="11" t="s">
        <v>163</v>
      </c>
      <c r="B90" s="11" t="s">
        <v>153</v>
      </c>
      <c r="C90" s="11">
        <v>498.2627645</v>
      </c>
      <c r="D90" s="11" t="s">
        <v>164</v>
      </c>
      <c r="E90" s="11" t="s">
        <v>37</v>
      </c>
      <c r="F90" s="12">
        <v>2.5345326862437876E-2</v>
      </c>
      <c r="G90" s="12">
        <v>2.4036283069320007E-2</v>
      </c>
      <c r="H90" s="12">
        <v>2.3141528370649457E-2</v>
      </c>
      <c r="I90" s="12">
        <v>2.1315904646988713E-2</v>
      </c>
      <c r="J90" s="12">
        <v>7.6754703201194641E-3</v>
      </c>
      <c r="K90" s="12">
        <v>1.9673318386611412E-2</v>
      </c>
      <c r="L90" s="12">
        <v>1.8126161820380706E-2</v>
      </c>
      <c r="M90" s="12">
        <v>1.6213895718138069E-2</v>
      </c>
      <c r="N90" s="12">
        <v>2.5545557860790696E-2</v>
      </c>
      <c r="O90" s="12">
        <v>1.5237698664058457E-2</v>
      </c>
      <c r="P90" s="12">
        <v>1.8450929376462293E-2</v>
      </c>
      <c r="Q90" s="12">
        <v>1.8048007062130542E-2</v>
      </c>
      <c r="R90" s="12">
        <v>1.6570662208599662E-2</v>
      </c>
      <c r="S90" s="12">
        <v>1.3699943352666435E-2</v>
      </c>
      <c r="T90" s="12">
        <v>2.0762784263247361E-2</v>
      </c>
      <c r="U90" s="12">
        <v>1.1211738916482368E-2</v>
      </c>
      <c r="V90" s="15">
        <f t="shared" si="12"/>
        <v>1.9440986149330715E-2</v>
      </c>
      <c r="W90" s="15">
        <f t="shared" si="13"/>
        <v>5.6544741047236712E-3</v>
      </c>
      <c r="X90" s="15">
        <f t="shared" si="14"/>
        <v>1.7440915213054728E-2</v>
      </c>
      <c r="Y90" s="15">
        <f t="shared" si="15"/>
        <v>4.4161674852613419E-3</v>
      </c>
      <c r="Z90" s="19">
        <v>0.35588500000000001</v>
      </c>
      <c r="AA90" s="12">
        <v>1.4344123009925705E-2</v>
      </c>
      <c r="AB90" s="12">
        <v>1.7362099871420282E-2</v>
      </c>
      <c r="AC90" s="12">
        <v>1.5118640539140592E-2</v>
      </c>
      <c r="AD90" s="12">
        <v>1.613421056199572E-2</v>
      </c>
      <c r="AE90" s="12">
        <v>2.596758635589249E-3</v>
      </c>
      <c r="AF90" s="12">
        <v>1.9694279857409413E-3</v>
      </c>
      <c r="AG90" s="12">
        <v>3.2073015830572796E-3</v>
      </c>
      <c r="AH90" s="12">
        <v>3.2646773645310491E-3</v>
      </c>
      <c r="AI90" s="12">
        <v>1.3164544293946584E-2</v>
      </c>
      <c r="AJ90" s="12">
        <v>1.0896351346275583E-2</v>
      </c>
      <c r="AK90" s="12">
        <v>1.405081650240133E-2</v>
      </c>
      <c r="AL90" s="12">
        <v>1.404289875770842E-2</v>
      </c>
      <c r="AM90" s="12">
        <v>6.8646450049771098E-3</v>
      </c>
      <c r="AN90" s="12">
        <v>1.6015350497622725E-3</v>
      </c>
      <c r="AO90" s="12">
        <v>4.1418680736068827E-3</v>
      </c>
      <c r="AP90" s="12">
        <v>3.3495862850568725E-3</v>
      </c>
      <c r="AQ90" s="15">
        <f t="shared" si="8"/>
        <v>9.2496549439251043E-3</v>
      </c>
      <c r="AR90" s="15">
        <f t="shared" si="9"/>
        <v>7.0020424588409184E-3</v>
      </c>
      <c r="AS90" s="15">
        <f t="shared" si="10"/>
        <v>8.5140306642168817E-3</v>
      </c>
      <c r="AT90" s="15">
        <f t="shared" si="11"/>
        <v>5.1383358729476108E-3</v>
      </c>
      <c r="AU90" s="19">
        <v>0.51962399999999997</v>
      </c>
    </row>
    <row r="91" spans="1:47" x14ac:dyDescent="0.2">
      <c r="A91" s="11" t="s">
        <v>165</v>
      </c>
      <c r="B91" s="11" t="s">
        <v>153</v>
      </c>
      <c r="C91" s="11">
        <v>500.27836029999997</v>
      </c>
      <c r="D91" s="11" t="s">
        <v>166</v>
      </c>
      <c r="E91" s="11" t="s">
        <v>37</v>
      </c>
      <c r="F91" s="12">
        <v>0.51511662611031994</v>
      </c>
      <c r="G91" s="12">
        <v>0.46092689687423383</v>
      </c>
      <c r="H91" s="12">
        <v>0.52699902696772605</v>
      </c>
      <c r="I91" s="12">
        <v>0.53025184281753135</v>
      </c>
      <c r="J91" s="12">
        <v>0.3084697770602412</v>
      </c>
      <c r="K91" s="12">
        <v>0.43681752965724663</v>
      </c>
      <c r="L91" s="12">
        <v>0.31429274113722766</v>
      </c>
      <c r="M91" s="12">
        <v>0.40284237922915134</v>
      </c>
      <c r="N91" s="12">
        <v>0.52460775954592254</v>
      </c>
      <c r="O91" s="12">
        <v>0.33910713236111745</v>
      </c>
      <c r="P91" s="12">
        <v>0.43756618451974838</v>
      </c>
      <c r="Q91" s="12">
        <v>0.36195211927769577</v>
      </c>
      <c r="R91" s="12">
        <v>0.33598726037533228</v>
      </c>
      <c r="S91" s="12">
        <v>0.32908911052733159</v>
      </c>
      <c r="T91" s="12">
        <v>0.35945250393280997</v>
      </c>
      <c r="U91" s="12">
        <v>0.19795166465933806</v>
      </c>
      <c r="V91" s="15">
        <f t="shared" si="12"/>
        <v>0.43696460248170971</v>
      </c>
      <c r="W91" s="15">
        <f t="shared" si="13"/>
        <v>8.9613687273867315E-2</v>
      </c>
      <c r="X91" s="15">
        <f t="shared" si="14"/>
        <v>0.36071421689991195</v>
      </c>
      <c r="Y91" s="15">
        <f t="shared" si="15"/>
        <v>9.3610535744179518E-2</v>
      </c>
      <c r="Z91" s="19">
        <v>5.4871000000000003E-2</v>
      </c>
      <c r="AA91" s="12">
        <v>0.25926161996174313</v>
      </c>
      <c r="AB91" s="12">
        <v>0.24996994897757788</v>
      </c>
      <c r="AC91" s="12">
        <v>0.3078723174955682</v>
      </c>
      <c r="AD91" s="12">
        <v>0.29145688745543724</v>
      </c>
      <c r="AE91" s="12">
        <v>8.6580976100767357E-2</v>
      </c>
      <c r="AF91" s="12">
        <v>7.7724168510438021E-2</v>
      </c>
      <c r="AG91" s="12">
        <v>9.7170780943613866E-2</v>
      </c>
      <c r="AH91" s="12">
        <v>7.8147130637829409E-2</v>
      </c>
      <c r="AI91" s="12">
        <v>0.22520574999631596</v>
      </c>
      <c r="AJ91" s="12">
        <v>0.19112219588486543</v>
      </c>
      <c r="AK91" s="12">
        <v>0.21876574580476874</v>
      </c>
      <c r="AL91" s="12">
        <v>0.354872152167928</v>
      </c>
      <c r="AM91" s="12">
        <v>8.3351416538976722E-2</v>
      </c>
      <c r="AN91" s="12">
        <v>3.488577561530011E-2</v>
      </c>
      <c r="AO91" s="12">
        <v>5.9451279926250371E-2</v>
      </c>
      <c r="AP91" s="12">
        <v>8.5215336733370936E-2</v>
      </c>
      <c r="AQ91" s="15">
        <f t="shared" si="8"/>
        <v>0.18102297876037188</v>
      </c>
      <c r="AR91" s="15">
        <f t="shared" si="9"/>
        <v>0.10444816888050781</v>
      </c>
      <c r="AS91" s="15">
        <f t="shared" si="10"/>
        <v>0.15660870658347203</v>
      </c>
      <c r="AT91" s="15">
        <f t="shared" si="11"/>
        <v>0.10940639049621484</v>
      </c>
      <c r="AU91" s="19">
        <v>0.18376300000000001</v>
      </c>
    </row>
    <row r="92" spans="1:47" x14ac:dyDescent="0.2">
      <c r="A92" s="11" t="s">
        <v>167</v>
      </c>
      <c r="B92" s="11" t="s">
        <v>153</v>
      </c>
      <c r="C92" s="11">
        <v>502.29415599999999</v>
      </c>
      <c r="D92" s="11" t="s">
        <v>168</v>
      </c>
      <c r="E92" s="11" t="s">
        <v>37</v>
      </c>
      <c r="F92" s="12">
        <v>4.399632056191731E-2</v>
      </c>
      <c r="G92" s="12">
        <v>3.7453459777701932E-2</v>
      </c>
      <c r="H92" s="12">
        <v>3.5474369735100444E-2</v>
      </c>
      <c r="I92" s="12">
        <v>4.9356559243120476E-2</v>
      </c>
      <c r="J92" s="12">
        <v>3.1882241378334557E-2</v>
      </c>
      <c r="K92" s="12">
        <v>2.9586238211487398E-2</v>
      </c>
      <c r="L92" s="12">
        <v>2.1548975487844263E-2</v>
      </c>
      <c r="M92" s="12">
        <v>3.2949073838717299E-2</v>
      </c>
      <c r="N92" s="12">
        <v>4.7508005748824106E-2</v>
      </c>
      <c r="O92" s="12">
        <v>2.7593323370942682E-2</v>
      </c>
      <c r="P92" s="12">
        <v>3.1625042478054533E-2</v>
      </c>
      <c r="Q92" s="12">
        <v>3.8328801938403372E-2</v>
      </c>
      <c r="R92" s="12">
        <v>2.3542580961015681E-2</v>
      </c>
      <c r="S92" s="12">
        <v>3.1323521352591803E-2</v>
      </c>
      <c r="T92" s="12">
        <v>3.092286790717811E-2</v>
      </c>
      <c r="U92" s="12">
        <v>1.6547171931066289E-2</v>
      </c>
      <c r="V92" s="15">
        <f t="shared" si="12"/>
        <v>3.5280904779277963E-2</v>
      </c>
      <c r="W92" s="15">
        <f t="shared" si="13"/>
        <v>8.5925499507388033E-3</v>
      </c>
      <c r="X92" s="15">
        <f t="shared" si="14"/>
        <v>3.0923914461009571E-2</v>
      </c>
      <c r="Y92" s="15">
        <f t="shared" si="15"/>
        <v>9.2796502141162529E-3</v>
      </c>
      <c r="Z92" s="19">
        <v>0.19515099999999999</v>
      </c>
      <c r="AA92" s="12">
        <v>3.2540206000161685E-2</v>
      </c>
      <c r="AB92" s="12">
        <v>3.1479370091361272E-2</v>
      </c>
      <c r="AC92" s="12">
        <v>3.9728823147325149E-2</v>
      </c>
      <c r="AD92" s="12">
        <v>2.6954626907606753E-2</v>
      </c>
      <c r="AE92" s="12">
        <v>1.3781259598495224E-2</v>
      </c>
      <c r="AF92" s="12">
        <v>1.4293928434876422E-2</v>
      </c>
      <c r="AG92" s="12">
        <v>1.7092910863122895E-2</v>
      </c>
      <c r="AH92" s="12">
        <v>1.8438259101023841E-2</v>
      </c>
      <c r="AI92" s="12">
        <v>2.9125901660639837E-2</v>
      </c>
      <c r="AJ92" s="12">
        <v>2.1297449579768347E-2</v>
      </c>
      <c r="AK92" s="12">
        <v>2.5940928279824318E-2</v>
      </c>
      <c r="AL92" s="12">
        <v>4.2368038202515598E-2</v>
      </c>
      <c r="AM92" s="12">
        <v>1.4480808538624369E-2</v>
      </c>
      <c r="AN92" s="12">
        <v>8.0423245877941172E-3</v>
      </c>
      <c r="AO92" s="12">
        <v>1.3900497857878473E-2</v>
      </c>
      <c r="AP92" s="12">
        <v>1.293306885110352E-2</v>
      </c>
      <c r="AQ92" s="15">
        <f t="shared" si="8"/>
        <v>2.4288673017996653E-2</v>
      </c>
      <c r="AR92" s="15">
        <f t="shared" si="9"/>
        <v>9.7218932544315788E-3</v>
      </c>
      <c r="AS92" s="15">
        <f t="shared" si="10"/>
        <v>2.101112719476857E-2</v>
      </c>
      <c r="AT92" s="15">
        <f t="shared" si="11"/>
        <v>1.1167574942349216E-2</v>
      </c>
      <c r="AU92" s="19">
        <v>0.324409</v>
      </c>
    </row>
    <row r="93" spans="1:47" x14ac:dyDescent="0.2">
      <c r="A93" s="11" t="s">
        <v>169</v>
      </c>
      <c r="B93" s="11" t="s">
        <v>153</v>
      </c>
      <c r="C93" s="11">
        <v>524.27826300000004</v>
      </c>
      <c r="D93" s="11" t="s">
        <v>170</v>
      </c>
      <c r="E93" s="11" t="s">
        <v>37</v>
      </c>
      <c r="F93" s="12">
        <v>1.9363386483889959E-2</v>
      </c>
      <c r="G93" s="12">
        <v>2.6628325200334851E-2</v>
      </c>
      <c r="H93" s="12">
        <v>3.838265888430939E-2</v>
      </c>
      <c r="I93" s="12">
        <v>2.2614931946608758E-2</v>
      </c>
      <c r="J93" s="12">
        <v>1.8267368877435464E-2</v>
      </c>
      <c r="K93" s="12">
        <v>2.7731926072232346E-2</v>
      </c>
      <c r="L93" s="12">
        <v>2.5183326415265658E-2</v>
      </c>
      <c r="M93" s="12">
        <v>3.1268582677217126E-2</v>
      </c>
      <c r="N93" s="12">
        <v>2.4571274753948297E-2</v>
      </c>
      <c r="O93" s="12">
        <v>2.4925262920830145E-2</v>
      </c>
      <c r="P93" s="12">
        <v>2.195440610772172E-2</v>
      </c>
      <c r="Q93" s="12">
        <v>1.9757842997285589E-2</v>
      </c>
      <c r="R93" s="12">
        <v>2.0867260869351676E-2</v>
      </c>
      <c r="S93" s="12">
        <v>2.3804295546711825E-2</v>
      </c>
      <c r="T93" s="12">
        <v>2.7370197294553561E-2</v>
      </c>
      <c r="U93" s="12">
        <v>1.4652278684811884E-2</v>
      </c>
      <c r="V93" s="15">
        <f t="shared" si="12"/>
        <v>2.6180063319661693E-2</v>
      </c>
      <c r="W93" s="15">
        <f t="shared" si="13"/>
        <v>6.5485772398738143E-3</v>
      </c>
      <c r="X93" s="15">
        <f t="shared" si="14"/>
        <v>2.2237852396901837E-2</v>
      </c>
      <c r="Y93" s="15">
        <f t="shared" si="15"/>
        <v>3.9117402340080329E-3</v>
      </c>
      <c r="Z93" s="19">
        <v>0.22442300000000001</v>
      </c>
      <c r="AA93" s="12">
        <v>2.0122521715614426E-2</v>
      </c>
      <c r="AB93" s="12">
        <v>1.9248224908618574E-2</v>
      </c>
      <c r="AC93" s="12">
        <v>1.9946999138831432E-2</v>
      </c>
      <c r="AD93" s="12">
        <v>1.4372917876567507E-2</v>
      </c>
      <c r="AE93" s="12">
        <v>6.6676968601072813E-3</v>
      </c>
      <c r="AF93" s="12">
        <v>2.474308044411142E-3</v>
      </c>
      <c r="AG93" s="12">
        <v>5.6372005585038952E-3</v>
      </c>
      <c r="AH93" s="12">
        <v>3.5062575473261068E-3</v>
      </c>
      <c r="AI93" s="12">
        <v>1.5417130446419965E-2</v>
      </c>
      <c r="AJ93" s="12">
        <v>8.3347340785258506E-3</v>
      </c>
      <c r="AK93" s="12">
        <v>1.1080662031295808E-2</v>
      </c>
      <c r="AL93" s="12">
        <v>1.4528132307478705E-2</v>
      </c>
      <c r="AM93" s="12">
        <v>4.0802337465639165E-3</v>
      </c>
      <c r="AN93" s="12">
        <v>1.3285662229198367E-3</v>
      </c>
      <c r="AO93" s="12">
        <v>4.1055031003998117E-3</v>
      </c>
      <c r="AP93" s="12">
        <v>6.0479366188721656E-3</v>
      </c>
      <c r="AQ93" s="15">
        <f t="shared" si="8"/>
        <v>1.1497015831247542E-2</v>
      </c>
      <c r="AR93" s="15">
        <f t="shared" si="9"/>
        <v>7.7189456618067913E-3</v>
      </c>
      <c r="AS93" s="15">
        <f t="shared" si="10"/>
        <v>8.1153623190595089E-3</v>
      </c>
      <c r="AT93" s="15">
        <f t="shared" si="11"/>
        <v>5.154424547190486E-3</v>
      </c>
      <c r="AU93" s="19">
        <v>7.3002999999999998E-2</v>
      </c>
    </row>
    <row r="94" spans="1:47" x14ac:dyDescent="0.2">
      <c r="A94" s="11" t="s">
        <v>171</v>
      </c>
      <c r="B94" s="11" t="s">
        <v>153</v>
      </c>
      <c r="C94" s="11">
        <v>526.29395720000002</v>
      </c>
      <c r="D94" s="11" t="s">
        <v>172</v>
      </c>
      <c r="E94" s="11" t="s">
        <v>37</v>
      </c>
      <c r="F94" s="12">
        <v>0.1656962094175668</v>
      </c>
      <c r="G94" s="12">
        <v>0.16781670521689876</v>
      </c>
      <c r="H94" s="12">
        <v>0.24260472056075205</v>
      </c>
      <c r="I94" s="12">
        <v>0.21971351143647144</v>
      </c>
      <c r="J94" s="12">
        <v>0.10546722828154954</v>
      </c>
      <c r="K94" s="12">
        <v>0.19092534737598751</v>
      </c>
      <c r="L94" s="12">
        <v>0.12144585410675984</v>
      </c>
      <c r="M94" s="12">
        <v>0.13714985958669221</v>
      </c>
      <c r="N94" s="12">
        <v>0.18181258664068858</v>
      </c>
      <c r="O94" s="12">
        <v>0.11201818112295854</v>
      </c>
      <c r="P94" s="12">
        <v>0.14934788547176839</v>
      </c>
      <c r="Q94" s="12">
        <v>0.13656207163141654</v>
      </c>
      <c r="R94" s="12">
        <v>0.13463422170342851</v>
      </c>
      <c r="S94" s="12">
        <v>0.14657236355593944</v>
      </c>
      <c r="T94" s="12">
        <v>0.14732402956154153</v>
      </c>
      <c r="U94" s="12">
        <v>6.7984780910389897E-2</v>
      </c>
      <c r="V94" s="15">
        <f t="shared" si="12"/>
        <v>0.16885242949783474</v>
      </c>
      <c r="W94" s="15">
        <f t="shared" si="13"/>
        <v>4.750130571009066E-2</v>
      </c>
      <c r="X94" s="15">
        <f t="shared" si="14"/>
        <v>0.13453201507476642</v>
      </c>
      <c r="Y94" s="15">
        <f t="shared" si="15"/>
        <v>3.3172938108720691E-2</v>
      </c>
      <c r="Z94" s="19">
        <v>9.7746E-2</v>
      </c>
      <c r="AA94" s="12">
        <v>0.10865137891182505</v>
      </c>
      <c r="AB94" s="12">
        <v>0.1062780811232007</v>
      </c>
      <c r="AC94" s="12">
        <v>0.13363498866750573</v>
      </c>
      <c r="AD94" s="12">
        <v>0.11390293322446843</v>
      </c>
      <c r="AE94" s="12">
        <v>4.0951640238105977E-2</v>
      </c>
      <c r="AF94" s="12">
        <v>3.3485384768466436E-2</v>
      </c>
      <c r="AG94" s="12">
        <v>4.6719902109304129E-2</v>
      </c>
      <c r="AH94" s="12">
        <v>3.8590371167322078E-2</v>
      </c>
      <c r="AI94" s="12">
        <v>0.1146901749819792</v>
      </c>
      <c r="AJ94" s="12">
        <v>9.7550407170108697E-2</v>
      </c>
      <c r="AK94" s="12">
        <v>8.1686238055637739E-2</v>
      </c>
      <c r="AL94" s="12">
        <v>0.12495858312612183</v>
      </c>
      <c r="AM94" s="12">
        <v>4.2083914473029213E-2</v>
      </c>
      <c r="AN94" s="12">
        <v>2.2642951006191767E-2</v>
      </c>
      <c r="AO94" s="12">
        <v>3.211668937400252E-2</v>
      </c>
      <c r="AP94" s="12">
        <v>4.4018450347175789E-2</v>
      </c>
      <c r="AQ94" s="15">
        <f t="shared" si="8"/>
        <v>7.7776835026274804E-2</v>
      </c>
      <c r="AR94" s="15">
        <f t="shared" si="9"/>
        <v>4.1418985221679479E-2</v>
      </c>
      <c r="AS94" s="15">
        <f t="shared" si="10"/>
        <v>6.9968426066780845E-2</v>
      </c>
      <c r="AT94" s="15">
        <f t="shared" si="11"/>
        <v>3.9723017411419537E-2</v>
      </c>
      <c r="AU94" s="19">
        <v>0.30699900000000002</v>
      </c>
    </row>
    <row r="95" spans="1:47" x14ac:dyDescent="0.2">
      <c r="A95" s="11" t="s">
        <v>173</v>
      </c>
      <c r="B95" s="11" t="s">
        <v>153</v>
      </c>
      <c r="C95" s="11">
        <v>528.30961930000001</v>
      </c>
      <c r="D95" s="11" t="s">
        <v>174</v>
      </c>
      <c r="E95" s="11" t="s">
        <v>37</v>
      </c>
      <c r="F95" s="12">
        <v>0.29825200967680177</v>
      </c>
      <c r="G95" s="12">
        <v>0.23083110451243635</v>
      </c>
      <c r="H95" s="12">
        <v>0.30810916978577452</v>
      </c>
      <c r="I95" s="12">
        <v>0.27998020680220292</v>
      </c>
      <c r="J95" s="12">
        <v>0.15565033755111171</v>
      </c>
      <c r="K95" s="12">
        <v>0.29415674212170884</v>
      </c>
      <c r="L95" s="12">
        <v>0.19579030563970679</v>
      </c>
      <c r="M95" s="12">
        <v>0.21443879330866855</v>
      </c>
      <c r="N95" s="12">
        <v>0.28873050900906194</v>
      </c>
      <c r="O95" s="12">
        <v>0.22350512317159524</v>
      </c>
      <c r="P95" s="12">
        <v>0.22824265111088476</v>
      </c>
      <c r="Q95" s="12">
        <v>0.23020837548312656</v>
      </c>
      <c r="R95" s="12">
        <v>0.21960427702276283</v>
      </c>
      <c r="S95" s="12">
        <v>0.20981707639095648</v>
      </c>
      <c r="T95" s="12">
        <v>0.21549701227644324</v>
      </c>
      <c r="U95" s="12">
        <v>0.12402141780495886</v>
      </c>
      <c r="V95" s="15">
        <f t="shared" si="12"/>
        <v>0.24715108367480143</v>
      </c>
      <c r="W95" s="15">
        <f t="shared" si="13"/>
        <v>5.6011769011185139E-2</v>
      </c>
      <c r="X95" s="15">
        <f t="shared" si="14"/>
        <v>0.21745330528372375</v>
      </c>
      <c r="Y95" s="15">
        <f t="shared" si="15"/>
        <v>4.5027688975183305E-2</v>
      </c>
      <c r="Z95" s="19">
        <v>0.175372</v>
      </c>
      <c r="AA95" s="12">
        <v>0.14312159010739625</v>
      </c>
      <c r="AB95" s="12">
        <v>0.15868676286094346</v>
      </c>
      <c r="AC95" s="12">
        <v>0.16788020025173236</v>
      </c>
      <c r="AD95" s="12">
        <v>0.14086300239556587</v>
      </c>
      <c r="AE95" s="12">
        <v>5.066735869313671E-2</v>
      </c>
      <c r="AF95" s="12">
        <v>3.6888963387770882E-2</v>
      </c>
      <c r="AG95" s="12">
        <v>6.727613831172731E-2</v>
      </c>
      <c r="AH95" s="12">
        <v>4.3974132625555641E-2</v>
      </c>
      <c r="AI95" s="12">
        <v>0.14773797632321811</v>
      </c>
      <c r="AJ95" s="12">
        <v>0.12325848190888058</v>
      </c>
      <c r="AK95" s="12">
        <v>0.12017843050397403</v>
      </c>
      <c r="AL95" s="12">
        <v>0.15984783535497749</v>
      </c>
      <c r="AM95" s="12">
        <v>5.410881797872806E-2</v>
      </c>
      <c r="AN95" s="12">
        <v>2.0537055430325853E-2</v>
      </c>
      <c r="AO95" s="12">
        <v>3.0162004750428167E-2</v>
      </c>
      <c r="AP95" s="12">
        <v>4.5540453603944472E-2</v>
      </c>
      <c r="AQ95" s="15">
        <f t="shared" si="8"/>
        <v>0.10116976857922858</v>
      </c>
      <c r="AR95" s="15">
        <f t="shared" si="9"/>
        <v>5.6311161962139769E-2</v>
      </c>
      <c r="AS95" s="15">
        <f t="shared" si="10"/>
        <v>8.7671381981809585E-2</v>
      </c>
      <c r="AT95" s="15">
        <f t="shared" si="11"/>
        <v>5.5877919433670521E-2</v>
      </c>
      <c r="AU95" s="19">
        <v>0.15972600000000001</v>
      </c>
    </row>
    <row r="96" spans="1:47" x14ac:dyDescent="0.2">
      <c r="A96" s="11" t="s">
        <v>175</v>
      </c>
      <c r="B96" s="11" t="s">
        <v>176</v>
      </c>
      <c r="C96" s="11">
        <v>745.50245649999999</v>
      </c>
      <c r="D96" s="11" t="s">
        <v>177</v>
      </c>
      <c r="E96" s="11" t="s">
        <v>37</v>
      </c>
      <c r="F96" s="12">
        <v>0.20854993812639835</v>
      </c>
      <c r="G96" s="12">
        <v>0.29576657005281376</v>
      </c>
      <c r="H96" s="12"/>
      <c r="I96" s="12">
        <v>0.23202893495863292</v>
      </c>
      <c r="J96" s="12">
        <v>0.46491933329705509</v>
      </c>
      <c r="K96" s="12"/>
      <c r="L96" s="12">
        <v>0.21137113529221868</v>
      </c>
      <c r="M96" s="12">
        <v>0.3228045089320718</v>
      </c>
      <c r="N96" s="12">
        <v>0.2595155709004594</v>
      </c>
      <c r="O96" s="12">
        <v>0.33799895962125648</v>
      </c>
      <c r="P96" s="12">
        <v>0.31720067308868161</v>
      </c>
      <c r="Q96" s="12">
        <v>0.30222358555881046</v>
      </c>
      <c r="R96" s="12">
        <v>0.35784929965670348</v>
      </c>
      <c r="S96" s="12">
        <v>0.25102149189870981</v>
      </c>
      <c r="T96" s="12">
        <v>0.32797052419444239</v>
      </c>
      <c r="U96" s="12"/>
      <c r="V96" s="15">
        <f t="shared" si="12"/>
        <v>0.28924007010986513</v>
      </c>
      <c r="W96" s="15">
        <f t="shared" si="13"/>
        <v>9.785699020855447E-2</v>
      </c>
      <c r="X96" s="15">
        <f t="shared" si="14"/>
        <v>0.30768287213129486</v>
      </c>
      <c r="Y96" s="15">
        <f t="shared" si="15"/>
        <v>3.9787597942626901E-2</v>
      </c>
      <c r="Z96" s="19">
        <v>0.410605</v>
      </c>
      <c r="AA96" s="12">
        <v>0.59757647236046907</v>
      </c>
      <c r="AB96" s="12">
        <v>0.56702012691800596</v>
      </c>
      <c r="AC96" s="12">
        <v>0.62706990947704677</v>
      </c>
      <c r="AD96" s="12">
        <v>0.44160839070386582</v>
      </c>
      <c r="AE96" s="12">
        <v>0.53978326477802696</v>
      </c>
      <c r="AF96" s="12">
        <v>0.48220675874640168</v>
      </c>
      <c r="AG96" s="12">
        <v>0.54031912658301984</v>
      </c>
      <c r="AH96" s="12">
        <v>0.69646573582102522</v>
      </c>
      <c r="AI96" s="12">
        <v>0.81660941550378263</v>
      </c>
      <c r="AJ96" s="12">
        <v>0.51227017596229207</v>
      </c>
      <c r="AK96" s="12">
        <v>0.74252146381005757</v>
      </c>
      <c r="AL96" s="12">
        <v>0.91147298869038584</v>
      </c>
      <c r="AM96" s="12">
        <v>0.92533647460783364</v>
      </c>
      <c r="AN96" s="12">
        <v>0.65966885211263537</v>
      </c>
      <c r="AO96" s="12">
        <v>0.67346303540039554</v>
      </c>
      <c r="AP96" s="12">
        <v>0.87582726889438367</v>
      </c>
      <c r="AQ96" s="15">
        <f t="shared" si="8"/>
        <v>0.56150622317348264</v>
      </c>
      <c r="AR96" s="15">
        <f t="shared" si="9"/>
        <v>8.0559479622564364E-2</v>
      </c>
      <c r="AS96" s="15">
        <f t="shared" si="10"/>
        <v>0.76464620937272076</v>
      </c>
      <c r="AT96" s="15">
        <f t="shared" si="11"/>
        <v>0.14439956995042902</v>
      </c>
      <c r="AU96" s="19">
        <v>9.4629999999999992E-3</v>
      </c>
    </row>
    <row r="97" spans="1:47" x14ac:dyDescent="0.2">
      <c r="A97" s="11" t="s">
        <v>178</v>
      </c>
      <c r="B97" s="11" t="s">
        <v>176</v>
      </c>
      <c r="C97" s="11">
        <v>747.51801350000005</v>
      </c>
      <c r="D97" s="11" t="s">
        <v>179</v>
      </c>
      <c r="E97" s="11" t="s">
        <v>37</v>
      </c>
      <c r="F97" s="12">
        <v>0.62158776421994255</v>
      </c>
      <c r="G97" s="12">
        <v>0.84386296028633756</v>
      </c>
      <c r="H97" s="12">
        <v>1.0009089489817236</v>
      </c>
      <c r="I97" s="12">
        <v>0.5560158573304238</v>
      </c>
      <c r="J97" s="12">
        <v>0.99135025267339394</v>
      </c>
      <c r="K97" s="12">
        <v>1.0130181400706852</v>
      </c>
      <c r="L97" s="12">
        <v>0.74771429810908518</v>
      </c>
      <c r="M97" s="12">
        <v>0.91601545893694702</v>
      </c>
      <c r="N97" s="12">
        <v>0.99172314770774006</v>
      </c>
      <c r="O97" s="12">
        <v>1.0057570360512877</v>
      </c>
      <c r="P97" s="12">
        <v>0.90677137948587028</v>
      </c>
      <c r="Q97" s="12">
        <v>0.773420823789013</v>
      </c>
      <c r="R97" s="12">
        <v>0.82002114038242346</v>
      </c>
      <c r="S97" s="12">
        <v>0.62875134495055041</v>
      </c>
      <c r="T97" s="12">
        <v>1.0916966507808337</v>
      </c>
      <c r="U97" s="12">
        <v>0.93180908249829308</v>
      </c>
      <c r="V97" s="15">
        <f t="shared" si="12"/>
        <v>0.8363092100760674</v>
      </c>
      <c r="W97" s="15">
        <f t="shared" si="13"/>
        <v>0.1777983253405811</v>
      </c>
      <c r="X97" s="15">
        <f t="shared" si="14"/>
        <v>0.89374382570575139</v>
      </c>
      <c r="Y97" s="15">
        <f t="shared" si="15"/>
        <v>0.14788247394352352</v>
      </c>
      <c r="Z97" s="19">
        <v>0.551091</v>
      </c>
      <c r="AA97" s="12">
        <v>2.1351543010658918</v>
      </c>
      <c r="AB97" s="12">
        <v>1.4437504054017209</v>
      </c>
      <c r="AC97" s="12">
        <v>1.5191767907447511</v>
      </c>
      <c r="AD97" s="12">
        <v>1.4958295863347748</v>
      </c>
      <c r="AE97" s="12">
        <v>1.5552908023102783</v>
      </c>
      <c r="AF97" s="12">
        <v>1.5476310837584659</v>
      </c>
      <c r="AG97" s="12">
        <v>1.8854652636716702</v>
      </c>
      <c r="AH97" s="12">
        <v>2.1083228299203567</v>
      </c>
      <c r="AI97" s="12">
        <v>3.0628055985556522</v>
      </c>
      <c r="AJ97" s="12">
        <v>2.306707501387554</v>
      </c>
      <c r="AK97" s="12">
        <v>2.6829016506121266</v>
      </c>
      <c r="AL97" s="12">
        <v>4.2122690675401868</v>
      </c>
      <c r="AM97" s="12">
        <v>2.6887283145179941</v>
      </c>
      <c r="AN97" s="12">
        <v>2.530304067365658</v>
      </c>
      <c r="AO97" s="12">
        <v>2.6327866823742507</v>
      </c>
      <c r="AP97" s="12">
        <v>3.7167827843000136</v>
      </c>
      <c r="AQ97" s="15">
        <f t="shared" si="8"/>
        <v>1.7113276329009888</v>
      </c>
      <c r="AR97" s="15">
        <f t="shared" si="9"/>
        <v>0.28627188004911891</v>
      </c>
      <c r="AS97" s="15">
        <f t="shared" si="10"/>
        <v>2.9791607083316798</v>
      </c>
      <c r="AT97" s="15">
        <f t="shared" si="11"/>
        <v>0.65654942043885922</v>
      </c>
      <c r="AU97" s="19">
        <v>8.25E-4</v>
      </c>
    </row>
    <row r="98" spans="1:47" x14ac:dyDescent="0.2">
      <c r="A98" s="11" t="s">
        <v>180</v>
      </c>
      <c r="B98" s="11" t="s">
        <v>176</v>
      </c>
      <c r="C98" s="11">
        <v>767.48692670000003</v>
      </c>
      <c r="D98" s="11" t="s">
        <v>181</v>
      </c>
      <c r="E98" s="11" t="s">
        <v>37</v>
      </c>
      <c r="F98" s="12">
        <v>2.4496306226606299E-2</v>
      </c>
      <c r="G98" s="12"/>
      <c r="H98" s="12">
        <v>1.9967945545453582E-2</v>
      </c>
      <c r="I98" s="12">
        <v>2.5719130996086144E-2</v>
      </c>
      <c r="J98" s="12">
        <v>4.7483698086906792E-2</v>
      </c>
      <c r="K98" s="12">
        <v>3.3482168614693122E-2</v>
      </c>
      <c r="L98" s="12">
        <v>1.3711603031297693E-2</v>
      </c>
      <c r="M98" s="12">
        <v>3.9508907689953084E-2</v>
      </c>
      <c r="N98" s="12">
        <v>1.8136180914722251E-2</v>
      </c>
      <c r="O98" s="12">
        <v>2.2621649804045553E-2</v>
      </c>
      <c r="P98" s="12">
        <v>3.6616722852855388E-2</v>
      </c>
      <c r="Q98" s="12">
        <v>2.0380162151519807E-2</v>
      </c>
      <c r="R98" s="12">
        <v>3.2279452257358537E-2</v>
      </c>
      <c r="S98" s="12">
        <v>1.7329106913343533E-2</v>
      </c>
      <c r="T98" s="12">
        <v>3.3220089636446001E-2</v>
      </c>
      <c r="U98" s="12"/>
      <c r="V98" s="15">
        <f t="shared" si="12"/>
        <v>2.9195680027285249E-2</v>
      </c>
      <c r="W98" s="15">
        <f t="shared" si="13"/>
        <v>1.1678088350630092E-2</v>
      </c>
      <c r="X98" s="15">
        <f t="shared" si="14"/>
        <v>2.5797623504327294E-2</v>
      </c>
      <c r="Y98" s="15">
        <f t="shared" si="15"/>
        <v>8.000095733166979E-3</v>
      </c>
      <c r="Z98" s="19">
        <v>0.86147399999999996</v>
      </c>
      <c r="AA98" s="12">
        <v>6.076463074687509E-2</v>
      </c>
      <c r="AB98" s="12">
        <v>4.3372281731047443E-2</v>
      </c>
      <c r="AC98" s="12">
        <v>7.0977683824432827E-2</v>
      </c>
      <c r="AD98" s="12">
        <v>4.0590087793541868E-2</v>
      </c>
      <c r="AE98" s="12">
        <v>6.3476179989889775E-2</v>
      </c>
      <c r="AF98" s="12">
        <v>4.8756377579176675E-2</v>
      </c>
      <c r="AG98" s="12">
        <v>7.3264528955081898E-2</v>
      </c>
      <c r="AH98" s="12">
        <v>6.5402234209931631E-2</v>
      </c>
      <c r="AI98" s="12">
        <v>7.3159327961490425E-2</v>
      </c>
      <c r="AJ98" s="12">
        <v>8.9282172120793701E-2</v>
      </c>
      <c r="AK98" s="12">
        <v>7.2639020175988681E-2</v>
      </c>
      <c r="AL98" s="12">
        <v>8.8183600378155966E-2</v>
      </c>
      <c r="AM98" s="12">
        <v>8.0056539954768038E-2</v>
      </c>
      <c r="AN98" s="12">
        <v>5.4106637382252125E-2</v>
      </c>
      <c r="AO98" s="12">
        <v>7.8114561965575785E-2</v>
      </c>
      <c r="AP98" s="12">
        <v>9.8003670017586558E-2</v>
      </c>
      <c r="AQ98" s="15">
        <f t="shared" si="8"/>
        <v>5.8325500603747152E-2</v>
      </c>
      <c r="AR98" s="15">
        <f t="shared" si="9"/>
        <v>1.2510127660198555E-2</v>
      </c>
      <c r="AS98" s="15">
        <f t="shared" si="10"/>
        <v>7.9193191244576411E-2</v>
      </c>
      <c r="AT98" s="15">
        <f t="shared" si="11"/>
        <v>1.3347325919979922E-2</v>
      </c>
      <c r="AU98" s="19">
        <v>1.5966000000000001E-2</v>
      </c>
    </row>
    <row r="99" spans="1:47" x14ac:dyDescent="0.2">
      <c r="A99" s="11" t="s">
        <v>182</v>
      </c>
      <c r="B99" s="11" t="s">
        <v>176</v>
      </c>
      <c r="C99" s="11">
        <v>769.50255870000001</v>
      </c>
      <c r="D99" s="11" t="s">
        <v>183</v>
      </c>
      <c r="E99" s="11" t="s">
        <v>37</v>
      </c>
      <c r="F99" s="12">
        <v>5.179563761679061E-2</v>
      </c>
      <c r="G99" s="12">
        <v>6.4513531945842528E-2</v>
      </c>
      <c r="H99" s="12">
        <v>7.6097983788138701E-2</v>
      </c>
      <c r="I99" s="12">
        <v>4.1936341223175945E-2</v>
      </c>
      <c r="J99" s="12">
        <v>7.1865652616776188E-2</v>
      </c>
      <c r="K99" s="12">
        <v>5.7288253466728917E-2</v>
      </c>
      <c r="L99" s="12">
        <v>5.8629361004249862E-2</v>
      </c>
      <c r="M99" s="12">
        <v>6.9601643099709953E-2</v>
      </c>
      <c r="N99" s="12">
        <v>5.6287852356271498E-2</v>
      </c>
      <c r="O99" s="12">
        <v>5.8634741747545904E-2</v>
      </c>
      <c r="P99" s="12">
        <v>6.8384526768244913E-2</v>
      </c>
      <c r="Q99" s="12">
        <v>6.7612300145282661E-2</v>
      </c>
      <c r="R99" s="12">
        <v>6.7237630306506882E-2</v>
      </c>
      <c r="S99" s="12">
        <v>6.1302929369814303E-2</v>
      </c>
      <c r="T99" s="12">
        <v>6.2816736512304613E-2</v>
      </c>
      <c r="U99" s="12">
        <v>6.48168600420478E-2</v>
      </c>
      <c r="V99" s="15">
        <f t="shared" si="12"/>
        <v>6.1466050595176597E-2</v>
      </c>
      <c r="W99" s="15">
        <f t="shared" si="13"/>
        <v>1.1327258091893163E-2</v>
      </c>
      <c r="X99" s="15">
        <f t="shared" si="14"/>
        <v>6.3386697156002328E-2</v>
      </c>
      <c r="Y99" s="15">
        <f t="shared" si="15"/>
        <v>4.4296193722815442E-3</v>
      </c>
      <c r="Z99" s="19">
        <v>0.63343099999999997</v>
      </c>
      <c r="AA99" s="12">
        <v>0.11647672616748156</v>
      </c>
      <c r="AB99" s="12">
        <v>8.3177131561550682E-2</v>
      </c>
      <c r="AC99" s="12">
        <v>8.4218560153038163E-2</v>
      </c>
      <c r="AD99" s="12">
        <v>7.6182093677298626E-2</v>
      </c>
      <c r="AE99" s="12">
        <v>0.10565261947342917</v>
      </c>
      <c r="AF99" s="12">
        <v>8.7186885631282407E-2</v>
      </c>
      <c r="AG99" s="12">
        <v>0.1480998649960526</v>
      </c>
      <c r="AH99" s="12">
        <v>0.11409807075723574</v>
      </c>
      <c r="AI99" s="12">
        <v>0.12805950665288035</v>
      </c>
      <c r="AJ99" s="12">
        <v>0.14913624686809202</v>
      </c>
      <c r="AK99" s="12">
        <v>0.13153437600475937</v>
      </c>
      <c r="AL99" s="12">
        <v>0.15922766218470474</v>
      </c>
      <c r="AM99" s="12">
        <v>0.14800520534916356</v>
      </c>
      <c r="AN99" s="12">
        <v>0.10017307764369926</v>
      </c>
      <c r="AO99" s="12">
        <v>0.1238478123387159</v>
      </c>
      <c r="AP99" s="12">
        <v>0.15019500821644333</v>
      </c>
      <c r="AQ99" s="15">
        <f t="shared" si="8"/>
        <v>0.10188649405217111</v>
      </c>
      <c r="AR99" s="15">
        <f t="shared" si="9"/>
        <v>2.4056028804547509E-2</v>
      </c>
      <c r="AS99" s="15">
        <f t="shared" si="10"/>
        <v>0.13627236190730732</v>
      </c>
      <c r="AT99" s="15">
        <f t="shared" si="11"/>
        <v>1.9166012703892111E-2</v>
      </c>
      <c r="AU99" s="19">
        <v>2.3394999999999999E-2</v>
      </c>
    </row>
    <row r="100" spans="1:47" x14ac:dyDescent="0.2">
      <c r="A100" s="11" t="s">
        <v>184</v>
      </c>
      <c r="B100" s="11" t="s">
        <v>176</v>
      </c>
      <c r="C100" s="11">
        <v>773.53386869999997</v>
      </c>
      <c r="D100" s="11" t="s">
        <v>185</v>
      </c>
      <c r="E100" s="11" t="s">
        <v>37</v>
      </c>
      <c r="F100" s="12">
        <v>0.8680047122243304</v>
      </c>
      <c r="G100" s="12">
        <v>1.0383594518059762</v>
      </c>
      <c r="H100" s="12">
        <v>1.2190022575019743</v>
      </c>
      <c r="I100" s="12">
        <v>0.78490796938851204</v>
      </c>
      <c r="J100" s="12">
        <v>1.1586977667889771</v>
      </c>
      <c r="K100" s="12">
        <v>0.82921798266730051</v>
      </c>
      <c r="L100" s="12">
        <v>1.0188702421218498</v>
      </c>
      <c r="M100" s="12">
        <v>0.99537883345616884</v>
      </c>
      <c r="N100" s="12">
        <v>0.82885199375558394</v>
      </c>
      <c r="O100" s="12">
        <v>0.9620896324899102</v>
      </c>
      <c r="P100" s="12">
        <v>1.0399751176912633</v>
      </c>
      <c r="Q100" s="12">
        <v>0.7542181859596343</v>
      </c>
      <c r="R100" s="12">
        <v>0.98546153584139473</v>
      </c>
      <c r="S100" s="12">
        <v>0.9484373126058977</v>
      </c>
      <c r="T100" s="12">
        <v>1.2099185009539577</v>
      </c>
      <c r="U100" s="12">
        <v>0.80428906326834027</v>
      </c>
      <c r="V100" s="15">
        <f t="shared" si="12"/>
        <v>0.98905490199438617</v>
      </c>
      <c r="W100" s="15">
        <f t="shared" si="13"/>
        <v>0.15440731498426399</v>
      </c>
      <c r="X100" s="15">
        <f t="shared" si="14"/>
        <v>0.94165516782074776</v>
      </c>
      <c r="Y100" s="15">
        <f t="shared" si="15"/>
        <v>0.14674624165930814</v>
      </c>
      <c r="Z100" s="19">
        <v>0.36754599999999998</v>
      </c>
      <c r="AA100" s="12">
        <v>1.7471554942620351</v>
      </c>
      <c r="AB100" s="12">
        <v>1.6512607551760605</v>
      </c>
      <c r="AC100" s="12">
        <v>1.572798568274949</v>
      </c>
      <c r="AD100" s="12">
        <v>1.2002945126345799</v>
      </c>
      <c r="AE100" s="12">
        <v>1.4933593235543001</v>
      </c>
      <c r="AF100" s="12">
        <v>1.3457618326258942</v>
      </c>
      <c r="AG100" s="12">
        <v>1.7444168330938228</v>
      </c>
      <c r="AH100" s="12">
        <v>1.7968867966510218</v>
      </c>
      <c r="AI100" s="12">
        <v>2.010190201272652</v>
      </c>
      <c r="AJ100" s="12">
        <v>2.0366388812804117</v>
      </c>
      <c r="AK100" s="12">
        <v>2.3794053661184273</v>
      </c>
      <c r="AL100" s="12">
        <v>2.3952873694127308</v>
      </c>
      <c r="AM100" s="12">
        <v>2.3909586434517345</v>
      </c>
      <c r="AN100" s="12">
        <v>1.7275550669419306</v>
      </c>
      <c r="AO100" s="12">
        <v>2.3000857175855569</v>
      </c>
      <c r="AP100" s="12">
        <v>2.987568764053393</v>
      </c>
      <c r="AQ100" s="15">
        <f t="shared" si="8"/>
        <v>1.568991764534083</v>
      </c>
      <c r="AR100" s="15">
        <f t="shared" si="9"/>
        <v>0.21136448738607816</v>
      </c>
      <c r="AS100" s="15">
        <f t="shared" si="10"/>
        <v>2.2784612512646043</v>
      </c>
      <c r="AT100" s="15">
        <f t="shared" si="11"/>
        <v>0.37296875405412244</v>
      </c>
      <c r="AU100" s="19">
        <v>9.5299999999999996E-4</v>
      </c>
    </row>
    <row r="101" spans="1:47" x14ac:dyDescent="0.2">
      <c r="A101" s="11" t="s">
        <v>186</v>
      </c>
      <c r="B101" s="11" t="s">
        <v>176</v>
      </c>
      <c r="C101" s="11">
        <v>797.5337796</v>
      </c>
      <c r="D101" s="11" t="s">
        <v>187</v>
      </c>
      <c r="E101" s="11" t="s">
        <v>37</v>
      </c>
      <c r="F101" s="12">
        <v>7.7344177506265641E-2</v>
      </c>
      <c r="G101" s="12">
        <v>8.5642399235377753E-2</v>
      </c>
      <c r="H101" s="12">
        <v>0.12987396724389849</v>
      </c>
      <c r="I101" s="12"/>
      <c r="J101" s="12"/>
      <c r="K101" s="12"/>
      <c r="L101" s="12"/>
      <c r="M101" s="12"/>
      <c r="N101" s="12"/>
      <c r="O101" s="12">
        <v>8.2218475678351458E-2</v>
      </c>
      <c r="P101" s="12">
        <v>8.763593268217304E-2</v>
      </c>
      <c r="Q101" s="12"/>
      <c r="R101" s="12"/>
      <c r="S101" s="12"/>
      <c r="T101" s="12"/>
      <c r="U101" s="12">
        <v>8.1178244751638512E-2</v>
      </c>
      <c r="V101" s="15">
        <f t="shared" si="12"/>
        <v>9.7620181328513966E-2</v>
      </c>
      <c r="W101" s="15">
        <f t="shared" si="13"/>
        <v>2.8239071344025611E-2</v>
      </c>
      <c r="X101" s="15">
        <f t="shared" si="14"/>
        <v>8.3677551037387679E-2</v>
      </c>
      <c r="Y101" s="15">
        <f t="shared" si="15"/>
        <v>3.467291310166023E-3</v>
      </c>
      <c r="Z101" s="19">
        <v>0.44905899999999999</v>
      </c>
      <c r="AA101" s="12">
        <v>9.578955863128627E-2</v>
      </c>
      <c r="AB101" s="12">
        <v>0.10281929127703798</v>
      </c>
      <c r="AC101" s="12">
        <v>0.10968435848531571</v>
      </c>
      <c r="AD101" s="12">
        <v>7.530443241134363E-2</v>
      </c>
      <c r="AE101" s="12"/>
      <c r="AF101" s="12">
        <v>9.4902032490084276E-2</v>
      </c>
      <c r="AG101" s="12">
        <v>9.5190874802933395E-2</v>
      </c>
      <c r="AH101" s="12">
        <v>7.8168759339597507E-2</v>
      </c>
      <c r="AI101" s="12">
        <v>9.7379418037054966E-2</v>
      </c>
      <c r="AJ101" s="12">
        <v>7.1541600833127258E-2</v>
      </c>
      <c r="AK101" s="12">
        <v>8.2272658598963128E-2</v>
      </c>
      <c r="AL101" s="12">
        <v>0.11486242698708665</v>
      </c>
      <c r="AM101" s="12">
        <v>9.9839274830915453E-2</v>
      </c>
      <c r="AN101" s="12">
        <v>8.2046364171033462E-2</v>
      </c>
      <c r="AO101" s="12">
        <v>0.10990892526755409</v>
      </c>
      <c r="AP101" s="12">
        <v>0.10992256521585154</v>
      </c>
      <c r="AQ101" s="15">
        <f t="shared" si="8"/>
        <v>9.3122758205371262E-2</v>
      </c>
      <c r="AR101" s="15">
        <f t="shared" si="9"/>
        <v>1.2409532098184803E-2</v>
      </c>
      <c r="AS101" s="15">
        <f t="shared" si="10"/>
        <v>9.5971654242698323E-2</v>
      </c>
      <c r="AT101" s="15">
        <f t="shared" si="11"/>
        <v>1.5771043620771471E-2</v>
      </c>
      <c r="AU101" s="19">
        <v>0.83809</v>
      </c>
    </row>
    <row r="102" spans="1:47" x14ac:dyDescent="0.2">
      <c r="A102" s="11" t="s">
        <v>188</v>
      </c>
      <c r="B102" s="11" t="s">
        <v>189</v>
      </c>
      <c r="C102" s="11">
        <v>835.53376419999995</v>
      </c>
      <c r="D102" s="11" t="s">
        <v>190</v>
      </c>
      <c r="E102" s="11" t="s">
        <v>37</v>
      </c>
      <c r="F102" s="12">
        <v>2.0731470526704818</v>
      </c>
      <c r="G102" s="12">
        <v>1.6937024765545092</v>
      </c>
      <c r="H102" s="12">
        <v>1.571394929309694</v>
      </c>
      <c r="I102" s="12">
        <v>1.6034623798616174</v>
      </c>
      <c r="J102" s="12">
        <v>1.6150939128959358</v>
      </c>
      <c r="K102" s="12">
        <v>1.771521668321679</v>
      </c>
      <c r="L102" s="12">
        <v>1.6098133043193106</v>
      </c>
      <c r="M102" s="12">
        <v>2.0526175846479862</v>
      </c>
      <c r="N102" s="12">
        <v>1.8892083729729889</v>
      </c>
      <c r="O102" s="12">
        <v>1.7365479653149174</v>
      </c>
      <c r="P102" s="12">
        <v>2.0555735223053895</v>
      </c>
      <c r="Q102" s="12">
        <v>2.5887532470331869</v>
      </c>
      <c r="R102" s="12">
        <v>1.9794980129039559</v>
      </c>
      <c r="S102" s="12">
        <v>2.0938550772722579</v>
      </c>
      <c r="T102" s="12">
        <v>2.0388522570894088</v>
      </c>
      <c r="U102" s="12">
        <v>2.232049019652437</v>
      </c>
      <c r="V102" s="15">
        <f t="shared" si="12"/>
        <v>1.7488441635726517</v>
      </c>
      <c r="W102" s="15">
        <f t="shared" si="13"/>
        <v>0.20383758704776353</v>
      </c>
      <c r="X102" s="15">
        <f t="shared" si="14"/>
        <v>2.0767921843180677</v>
      </c>
      <c r="Y102" s="15">
        <f t="shared" si="15"/>
        <v>0.25321069637221094</v>
      </c>
      <c r="Z102" s="19">
        <v>3.04E-2</v>
      </c>
      <c r="AA102" s="12">
        <v>2.5198436493249785</v>
      </c>
      <c r="AB102" s="12">
        <v>3.6175810330463869</v>
      </c>
      <c r="AC102" s="12">
        <v>3.4381864753057148</v>
      </c>
      <c r="AD102" s="12">
        <v>3.8493397323437435</v>
      </c>
      <c r="AE102" s="12">
        <v>3.7272388704449635</v>
      </c>
      <c r="AF102" s="12">
        <v>2.6532546900407721</v>
      </c>
      <c r="AG102" s="12">
        <v>2.9543322677740762</v>
      </c>
      <c r="AH102" s="12">
        <v>3.8728478434068525</v>
      </c>
      <c r="AI102" s="12">
        <v>3.0919781832409172</v>
      </c>
      <c r="AJ102" s="12">
        <v>3.8481104749079162</v>
      </c>
      <c r="AK102" s="12">
        <v>4.1813279890592767</v>
      </c>
      <c r="AL102" s="12">
        <v>3.7590516715038071</v>
      </c>
      <c r="AM102" s="12">
        <v>4.0407668876721141</v>
      </c>
      <c r="AN102" s="12">
        <v>3.6261713217690077</v>
      </c>
      <c r="AO102" s="12">
        <v>4.7308596612363507</v>
      </c>
      <c r="AP102" s="12">
        <v>5.3141076644505851</v>
      </c>
      <c r="AQ102" s="15">
        <f t="shared" si="8"/>
        <v>3.3290780702109362</v>
      </c>
      <c r="AR102" s="15">
        <f t="shared" si="9"/>
        <v>0.54406674949891298</v>
      </c>
      <c r="AS102" s="15">
        <f t="shared" si="10"/>
        <v>4.0740467317299967</v>
      </c>
      <c r="AT102" s="15">
        <f t="shared" si="11"/>
        <v>0.68630389502798628</v>
      </c>
      <c r="AU102" s="19">
        <v>1.2477E-2</v>
      </c>
    </row>
    <row r="103" spans="1:47" x14ac:dyDescent="0.2">
      <c r="A103" s="11" t="s">
        <v>191</v>
      </c>
      <c r="B103" s="11" t="s">
        <v>189</v>
      </c>
      <c r="C103" s="11">
        <v>857.51871630000005</v>
      </c>
      <c r="D103" s="11" t="s">
        <v>192</v>
      </c>
      <c r="E103" s="11" t="s">
        <v>37</v>
      </c>
      <c r="F103" s="12"/>
      <c r="G103" s="12"/>
      <c r="H103" s="12"/>
      <c r="I103" s="12">
        <v>5.2469569642997786E-3</v>
      </c>
      <c r="J103" s="12"/>
      <c r="K103" s="12"/>
      <c r="L103" s="12">
        <v>9.2201287112380758E-4</v>
      </c>
      <c r="M103" s="12"/>
      <c r="N103" s="12"/>
      <c r="O103" s="12"/>
      <c r="P103" s="12"/>
      <c r="Q103" s="12">
        <v>2.7335268950385568E-2</v>
      </c>
      <c r="R103" s="12">
        <v>8.203528237085863E-3</v>
      </c>
      <c r="S103" s="12"/>
      <c r="T103" s="12"/>
      <c r="U103" s="12">
        <v>9.3420984181259437E-3</v>
      </c>
      <c r="V103" s="15">
        <f t="shared" si="12"/>
        <v>3.084484917711793E-3</v>
      </c>
      <c r="W103" s="15">
        <f t="shared" si="13"/>
        <v>3.0581972965374325E-3</v>
      </c>
      <c r="X103" s="15">
        <f t="shared" si="14"/>
        <v>1.4960298535199125E-2</v>
      </c>
      <c r="Y103" s="15">
        <f t="shared" si="15"/>
        <v>1.0732148205128514E-2</v>
      </c>
      <c r="Z103" s="19"/>
      <c r="AA103" s="12">
        <v>6.2391141941888162E-2</v>
      </c>
      <c r="AB103" s="12">
        <v>1.8749266781854568E-2</v>
      </c>
      <c r="AC103" s="12">
        <v>2.7402976381467506E-2</v>
      </c>
      <c r="AD103" s="12">
        <v>1.6997505610815655E-2</v>
      </c>
      <c r="AE103" s="12"/>
      <c r="AF103" s="12">
        <v>2.4362631380537788E-2</v>
      </c>
      <c r="AG103" s="12">
        <v>1.1503438047738596E-2</v>
      </c>
      <c r="AH103" s="12">
        <v>9.3148259559520993E-3</v>
      </c>
      <c r="AI103" s="12">
        <v>3.412879473022945E-2</v>
      </c>
      <c r="AJ103" s="12">
        <v>5.0505243819635129E-2</v>
      </c>
      <c r="AK103" s="12">
        <v>3.0600201207844756E-2</v>
      </c>
      <c r="AL103" s="12">
        <v>6.7538579163449047E-2</v>
      </c>
      <c r="AM103" s="12">
        <v>2.6478265326839778E-2</v>
      </c>
      <c r="AN103" s="12">
        <v>4.4551888340382449E-2</v>
      </c>
      <c r="AO103" s="12">
        <v>4.5497978353915274E-2</v>
      </c>
      <c r="AP103" s="12">
        <v>0.10430472410947411</v>
      </c>
      <c r="AQ103" s="15">
        <f t="shared" si="8"/>
        <v>2.4388826585750624E-2</v>
      </c>
      <c r="AR103" s="15">
        <f t="shared" si="9"/>
        <v>1.7948801031944794E-2</v>
      </c>
      <c r="AS103" s="15">
        <f t="shared" si="10"/>
        <v>5.0450709381471247E-2</v>
      </c>
      <c r="AT103" s="15">
        <f t="shared" si="11"/>
        <v>2.5317143968089807E-2</v>
      </c>
      <c r="AU103" s="19">
        <v>8.8677000000000006E-2</v>
      </c>
    </row>
    <row r="104" spans="1:47" x14ac:dyDescent="0.2">
      <c r="A104" s="11" t="s">
        <v>193</v>
      </c>
      <c r="B104" s="11" t="s">
        <v>189</v>
      </c>
      <c r="C104" s="11">
        <v>859.53452479999999</v>
      </c>
      <c r="D104" s="11" t="s">
        <v>194</v>
      </c>
      <c r="E104" s="11" t="s">
        <v>37</v>
      </c>
      <c r="F104" s="12">
        <v>0.4930931895538419</v>
      </c>
      <c r="G104" s="12"/>
      <c r="H104" s="12"/>
      <c r="I104" s="12"/>
      <c r="J104" s="12"/>
      <c r="K104" s="12">
        <v>0.82937036156243416</v>
      </c>
      <c r="L104" s="12">
        <v>0.49614406383159398</v>
      </c>
      <c r="M104" s="12">
        <v>0.37517740360721763</v>
      </c>
      <c r="N104" s="12">
        <v>0.50462951478748252</v>
      </c>
      <c r="O104" s="12">
        <v>0.31335190515816697</v>
      </c>
      <c r="P104" s="12"/>
      <c r="Q104" s="12">
        <v>0.67130295979441523</v>
      </c>
      <c r="R104" s="12"/>
      <c r="S104" s="12"/>
      <c r="T104" s="12">
        <v>0.55264438288889206</v>
      </c>
      <c r="U104" s="12">
        <v>0.55917323578504829</v>
      </c>
      <c r="V104" s="15">
        <f t="shared" si="12"/>
        <v>0.54844625463877195</v>
      </c>
      <c r="W104" s="15">
        <f t="shared" si="13"/>
        <v>0.19556749011204894</v>
      </c>
      <c r="X104" s="15">
        <f t="shared" si="14"/>
        <v>0.52022039968280098</v>
      </c>
      <c r="Y104" s="15">
        <f t="shared" si="15"/>
        <v>0.1307977712118448</v>
      </c>
      <c r="Z104" s="19">
        <v>0.24316299999999999</v>
      </c>
      <c r="AA104" s="12">
        <v>0.57420541692621552</v>
      </c>
      <c r="AB104" s="12">
        <v>0.557611555156169</v>
      </c>
      <c r="AC104" s="12">
        <v>0.43213079310432989</v>
      </c>
      <c r="AD104" s="12">
        <v>0.67465019822291672</v>
      </c>
      <c r="AE104" s="12">
        <v>0.60555811210407295</v>
      </c>
      <c r="AF104" s="12">
        <v>0.51212215087777646</v>
      </c>
      <c r="AG104" s="12">
        <v>0.48558721636708246</v>
      </c>
      <c r="AH104" s="12">
        <v>0.69445115591212925</v>
      </c>
      <c r="AI104" s="12">
        <v>0.61974336371395655</v>
      </c>
      <c r="AJ104" s="12">
        <v>0.68458023728548834</v>
      </c>
      <c r="AK104" s="12">
        <v>0.82960512816905041</v>
      </c>
      <c r="AL104" s="12">
        <v>0.69349172015516214</v>
      </c>
      <c r="AM104" s="12">
        <v>0.71064011321760445</v>
      </c>
      <c r="AN104" s="12">
        <v>0.69528494178675759</v>
      </c>
      <c r="AO104" s="12">
        <v>0.80754372095732352</v>
      </c>
      <c r="AP104" s="12">
        <v>1.1610603006364328</v>
      </c>
      <c r="AQ104" s="15">
        <f t="shared" si="8"/>
        <v>0.56703957483383649</v>
      </c>
      <c r="AR104" s="15">
        <f t="shared" si="9"/>
        <v>9.046582729875513E-2</v>
      </c>
      <c r="AS104" s="15">
        <f t="shared" si="10"/>
        <v>0.77524369074022192</v>
      </c>
      <c r="AT104" s="15">
        <f t="shared" si="11"/>
        <v>0.17008549793653691</v>
      </c>
      <c r="AU104" s="19">
        <v>9.7310000000000001E-3</v>
      </c>
    </row>
    <row r="105" spans="1:47" x14ac:dyDescent="0.2">
      <c r="A105" s="11" t="s">
        <v>195</v>
      </c>
      <c r="B105" s="11" t="s">
        <v>189</v>
      </c>
      <c r="C105" s="11">
        <v>859.53452479999999</v>
      </c>
      <c r="D105" s="11" t="s">
        <v>194</v>
      </c>
      <c r="E105" s="11" t="s">
        <v>37</v>
      </c>
      <c r="F105" s="12">
        <v>0.85741610537721802</v>
      </c>
      <c r="G105" s="12">
        <v>0.58548417075376424</v>
      </c>
      <c r="H105" s="12">
        <v>0.624227958969783</v>
      </c>
      <c r="I105" s="12">
        <v>0.46906540660088675</v>
      </c>
      <c r="J105" s="12">
        <v>0.49486506750050285</v>
      </c>
      <c r="K105" s="12">
        <v>0.88196823520639633</v>
      </c>
      <c r="L105" s="12">
        <v>0.41412019940633754</v>
      </c>
      <c r="M105" s="12">
        <v>0.57059257713401668</v>
      </c>
      <c r="N105" s="12">
        <v>0.53614316086972236</v>
      </c>
      <c r="O105" s="12">
        <v>0.46613385826830367</v>
      </c>
      <c r="P105" s="12">
        <v>0.42076825316970512</v>
      </c>
      <c r="Q105" s="12">
        <v>0.89252183773961224</v>
      </c>
      <c r="R105" s="12">
        <v>0.54843061242889757</v>
      </c>
      <c r="S105" s="12">
        <v>0.57646211113920265</v>
      </c>
      <c r="T105" s="12">
        <v>0.66152928347351003</v>
      </c>
      <c r="U105" s="12">
        <v>0.61533613756045236</v>
      </c>
      <c r="V105" s="15">
        <f t="shared" si="12"/>
        <v>0.61221746511861319</v>
      </c>
      <c r="W105" s="15">
        <f t="shared" si="13"/>
        <v>0.1727864194418561</v>
      </c>
      <c r="X105" s="15">
        <f t="shared" si="14"/>
        <v>0.58966565683117567</v>
      </c>
      <c r="Y105" s="15">
        <f t="shared" si="15"/>
        <v>0.14445512354505055</v>
      </c>
      <c r="Z105" s="19">
        <v>0.81753900000000002</v>
      </c>
      <c r="AA105" s="12">
        <v>0.80976461490599116</v>
      </c>
      <c r="AB105" s="12">
        <v>0.79820632714083761</v>
      </c>
      <c r="AC105" s="12">
        <v>0.79457138181774145</v>
      </c>
      <c r="AD105" s="12">
        <v>1.0133410003589722</v>
      </c>
      <c r="AE105" s="12">
        <v>0.93992245371841709</v>
      </c>
      <c r="AF105" s="12">
        <v>0.8145688468196608</v>
      </c>
      <c r="AG105" s="12">
        <v>0.72525408889032938</v>
      </c>
      <c r="AH105" s="12">
        <v>0.99697799368624596</v>
      </c>
      <c r="AI105" s="12">
        <v>0.78229613476951121</v>
      </c>
      <c r="AJ105" s="12">
        <v>1.0720558743602751</v>
      </c>
      <c r="AK105" s="12">
        <v>1.2332753640827323</v>
      </c>
      <c r="AL105" s="12">
        <v>1.0359387767037576</v>
      </c>
      <c r="AM105" s="12">
        <v>1.006315463251928</v>
      </c>
      <c r="AN105" s="12">
        <v>0.97683689328188184</v>
      </c>
      <c r="AO105" s="12">
        <v>1.10881494898012</v>
      </c>
      <c r="AP105" s="12">
        <v>1.6682159917884634</v>
      </c>
      <c r="AQ105" s="15">
        <f t="shared" si="8"/>
        <v>0.86157583841727448</v>
      </c>
      <c r="AR105" s="15">
        <f t="shared" si="9"/>
        <v>0.10656156628133008</v>
      </c>
      <c r="AS105" s="15">
        <f t="shared" si="10"/>
        <v>1.1104686809023336</v>
      </c>
      <c r="AT105" s="15">
        <f t="shared" si="11"/>
        <v>0.25900885170613291</v>
      </c>
      <c r="AU105" s="19">
        <v>2.0951999999999998E-2</v>
      </c>
    </row>
    <row r="106" spans="1:47" x14ac:dyDescent="0.2">
      <c r="A106" s="11" t="s">
        <v>196</v>
      </c>
      <c r="B106" s="11" t="s">
        <v>189</v>
      </c>
      <c r="C106" s="11">
        <v>863.56563689999996</v>
      </c>
      <c r="D106" s="11" t="s">
        <v>197</v>
      </c>
      <c r="E106" s="11" t="s">
        <v>37</v>
      </c>
      <c r="F106" s="12">
        <v>8.458018256394638</v>
      </c>
      <c r="G106" s="12">
        <v>9.9094263294839156</v>
      </c>
      <c r="H106" s="12">
        <v>8.2979743492088822</v>
      </c>
      <c r="I106" s="12">
        <v>7.3965190457762242</v>
      </c>
      <c r="J106" s="12">
        <v>8.6766744234147346</v>
      </c>
      <c r="K106" s="12">
        <v>10.025090203258024</v>
      </c>
      <c r="L106" s="12">
        <v>9.3808341434307643</v>
      </c>
      <c r="M106" s="12">
        <v>8.3233470336091333</v>
      </c>
      <c r="N106" s="12">
        <v>7.3793144612336423</v>
      </c>
      <c r="O106" s="12">
        <v>7.3170527279414657</v>
      </c>
      <c r="P106" s="12">
        <v>7.8839485020475886</v>
      </c>
      <c r="Q106" s="12">
        <v>9.9993611344552598</v>
      </c>
      <c r="R106" s="12">
        <v>7.1250717704433928</v>
      </c>
      <c r="S106" s="12">
        <v>8.608613435782912</v>
      </c>
      <c r="T106" s="12">
        <v>10.865262268992215</v>
      </c>
      <c r="U106" s="12">
        <v>7.8906462805246402</v>
      </c>
      <c r="V106" s="15">
        <f t="shared" si="12"/>
        <v>8.8084854730720412</v>
      </c>
      <c r="W106" s="15">
        <f t="shared" si="13"/>
        <v>0.89838047673972199</v>
      </c>
      <c r="X106" s="15">
        <f t="shared" si="14"/>
        <v>8.3836588226776385</v>
      </c>
      <c r="Y106" s="15">
        <f t="shared" si="15"/>
        <v>1.3650025379364277</v>
      </c>
      <c r="Z106" s="19">
        <v>0.50984499999999999</v>
      </c>
      <c r="AA106" s="12">
        <v>9.1756403056988134</v>
      </c>
      <c r="AB106" s="12">
        <v>13.28769889465125</v>
      </c>
      <c r="AC106" s="12">
        <v>11.678965409884052</v>
      </c>
      <c r="AD106" s="12">
        <v>15.144500697868866</v>
      </c>
      <c r="AE106" s="12">
        <v>15.000246571862196</v>
      </c>
      <c r="AF106" s="12">
        <v>12.221393449874903</v>
      </c>
      <c r="AG106" s="12">
        <v>12.485109383019639</v>
      </c>
      <c r="AH106" s="12">
        <v>11.13398971707201</v>
      </c>
      <c r="AI106" s="12">
        <v>13.527608747656782</v>
      </c>
      <c r="AJ106" s="12">
        <v>14.699106719668958</v>
      </c>
      <c r="AK106" s="12">
        <v>15.524416513565091</v>
      </c>
      <c r="AL106" s="12">
        <v>13.528014085973089</v>
      </c>
      <c r="AM106" s="12">
        <v>12.510599188594206</v>
      </c>
      <c r="AN106" s="12">
        <v>10.408770052994207</v>
      </c>
      <c r="AO106" s="12">
        <v>16.324067926994317</v>
      </c>
      <c r="AP106" s="12">
        <v>23.628157781739453</v>
      </c>
      <c r="AQ106" s="15">
        <f t="shared" si="8"/>
        <v>12.515943053741465</v>
      </c>
      <c r="AR106" s="15">
        <f t="shared" si="9"/>
        <v>1.9832277288243514</v>
      </c>
      <c r="AS106" s="15">
        <f t="shared" si="10"/>
        <v>15.018842627148263</v>
      </c>
      <c r="AT106" s="15">
        <f t="shared" si="11"/>
        <v>3.9310514592723784</v>
      </c>
      <c r="AU106" s="19">
        <v>0.193942</v>
      </c>
    </row>
    <row r="107" spans="1:47" x14ac:dyDescent="0.2">
      <c r="A107" s="11" t="s">
        <v>198</v>
      </c>
      <c r="B107" s="11" t="s">
        <v>189</v>
      </c>
      <c r="C107" s="11">
        <v>883.53437989999998</v>
      </c>
      <c r="D107" s="11" t="s">
        <v>199</v>
      </c>
      <c r="E107" s="11" t="s">
        <v>37</v>
      </c>
      <c r="F107" s="12">
        <v>0.40022678690512348</v>
      </c>
      <c r="G107" s="12">
        <v>0.477012177837567</v>
      </c>
      <c r="H107" s="12">
        <v>0.35335759503252201</v>
      </c>
      <c r="I107" s="12">
        <v>0.28187788316104589</v>
      </c>
      <c r="J107" s="12">
        <v>0.2319735492968468</v>
      </c>
      <c r="K107" s="12">
        <v>0.34279685858933451</v>
      </c>
      <c r="L107" s="12">
        <v>0.31547893463799509</v>
      </c>
      <c r="M107" s="12">
        <v>0.27160476309745885</v>
      </c>
      <c r="N107" s="12">
        <v>0.25749444613990691</v>
      </c>
      <c r="O107" s="12">
        <v>0.27978254720327783</v>
      </c>
      <c r="P107" s="12">
        <v>0.34467346754032518</v>
      </c>
      <c r="Q107" s="12">
        <v>0.34111260164388318</v>
      </c>
      <c r="R107" s="12">
        <v>0.20195237275377709</v>
      </c>
      <c r="S107" s="12">
        <v>0.22262903140164125</v>
      </c>
      <c r="T107" s="12">
        <v>0.49433717615104555</v>
      </c>
      <c r="U107" s="12">
        <v>0.3204451877065268</v>
      </c>
      <c r="V107" s="15">
        <f t="shared" si="12"/>
        <v>0.33429106856973673</v>
      </c>
      <c r="W107" s="15">
        <f t="shared" si="13"/>
        <v>7.8058769901667574E-2</v>
      </c>
      <c r="X107" s="15">
        <f t="shared" si="14"/>
        <v>0.30780335381754792</v>
      </c>
      <c r="Y107" s="15">
        <f t="shared" si="15"/>
        <v>9.1961825388357912E-2</v>
      </c>
      <c r="Z107" s="19">
        <v>0.56318500000000005</v>
      </c>
      <c r="AA107" s="12">
        <v>0.22827583328518303</v>
      </c>
      <c r="AB107" s="12">
        <v>0.26599666499629432</v>
      </c>
      <c r="AC107" s="12">
        <v>0.36097226860497184</v>
      </c>
      <c r="AD107" s="12">
        <v>0.31552860432169449</v>
      </c>
      <c r="AE107" s="12">
        <v>0.48724634818458756</v>
      </c>
      <c r="AF107" s="12">
        <v>0.26192346175860554</v>
      </c>
      <c r="AG107" s="12">
        <v>0.39161373582122411</v>
      </c>
      <c r="AH107" s="12">
        <v>0.33072671892706607</v>
      </c>
      <c r="AI107" s="12">
        <v>0.31582445678087095</v>
      </c>
      <c r="AJ107" s="12">
        <v>0.26850405699747865</v>
      </c>
      <c r="AK107" s="12">
        <v>0.37395743637384982</v>
      </c>
      <c r="AL107" s="12">
        <v>0.34897958043356586</v>
      </c>
      <c r="AM107" s="12">
        <v>0.2552112876856012</v>
      </c>
      <c r="AN107" s="12">
        <v>0.2991700062754149</v>
      </c>
      <c r="AO107" s="12">
        <v>0.34165337244048644</v>
      </c>
      <c r="AP107" s="12">
        <v>0.48666885105344859</v>
      </c>
      <c r="AQ107" s="15">
        <f t="shared" si="8"/>
        <v>0.33028545448745333</v>
      </c>
      <c r="AR107" s="15">
        <f t="shared" si="9"/>
        <v>8.3469321537307545E-2</v>
      </c>
      <c r="AS107" s="15">
        <f t="shared" si="10"/>
        <v>0.33624613100508954</v>
      </c>
      <c r="AT107" s="15">
        <f t="shared" si="11"/>
        <v>7.2887226471945121E-2</v>
      </c>
      <c r="AU107" s="19">
        <v>0.88572099999999998</v>
      </c>
    </row>
    <row r="108" spans="1:47" x14ac:dyDescent="0.2">
      <c r="A108" s="11" t="s">
        <v>200</v>
      </c>
      <c r="B108" s="11" t="s">
        <v>189</v>
      </c>
      <c r="C108" s="11">
        <v>883.53437989999998</v>
      </c>
      <c r="D108" s="11" t="s">
        <v>199</v>
      </c>
      <c r="E108" s="11" t="s">
        <v>37</v>
      </c>
      <c r="F108" s="12"/>
      <c r="G108" s="12">
        <v>0.58575045287176297</v>
      </c>
      <c r="H108" s="12"/>
      <c r="I108" s="12">
        <v>0.48564266043915666</v>
      </c>
      <c r="J108" s="12"/>
      <c r="K108" s="12"/>
      <c r="L108" s="12">
        <v>0.31660557791674082</v>
      </c>
      <c r="M108" s="12">
        <v>0.31372225916665114</v>
      </c>
      <c r="N108" s="12">
        <v>0.29939509890015736</v>
      </c>
      <c r="O108" s="12">
        <v>0.29487133603660698</v>
      </c>
      <c r="P108" s="12">
        <v>0.38644717846094506</v>
      </c>
      <c r="Q108" s="12">
        <v>0.29017790379011815</v>
      </c>
      <c r="R108" s="12">
        <v>0.38393962320949176</v>
      </c>
      <c r="S108" s="12">
        <v>0.24047987705486101</v>
      </c>
      <c r="T108" s="12">
        <v>0.58027530792868942</v>
      </c>
      <c r="U108" s="12">
        <v>0.40839943485371838</v>
      </c>
      <c r="V108" s="15">
        <f t="shared" si="12"/>
        <v>0.4254302375985779</v>
      </c>
      <c r="W108" s="15">
        <f t="shared" si="13"/>
        <v>0.13372806522914135</v>
      </c>
      <c r="X108" s="15">
        <f t="shared" si="14"/>
        <v>0.36049822002932358</v>
      </c>
      <c r="Y108" s="15">
        <f t="shared" si="15"/>
        <v>0.1063747898534476</v>
      </c>
      <c r="Z108" s="19">
        <v>0.81609799999999999</v>
      </c>
      <c r="AA108" s="12">
        <v>0.30343225321007011</v>
      </c>
      <c r="AB108" s="12">
        <v>0.40345670170624948</v>
      </c>
      <c r="AC108" s="12">
        <v>0.56744352002853438</v>
      </c>
      <c r="AD108" s="12">
        <v>0.34141748516716064</v>
      </c>
      <c r="AE108" s="12">
        <v>0.54310414545365104</v>
      </c>
      <c r="AF108" s="12">
        <v>0.32830557514323033</v>
      </c>
      <c r="AG108" s="12">
        <v>0.50663941743272956</v>
      </c>
      <c r="AH108" s="12">
        <v>0.36744303362799496</v>
      </c>
      <c r="AI108" s="12">
        <v>0.38744329690417156</v>
      </c>
      <c r="AJ108" s="12">
        <v>0.38460566984568567</v>
      </c>
      <c r="AK108" s="12">
        <v>0.4021318504308527</v>
      </c>
      <c r="AL108" s="12">
        <v>0.48937994268436641</v>
      </c>
      <c r="AM108" s="12">
        <v>0.36857974746003574</v>
      </c>
      <c r="AN108" s="12">
        <v>0.36019142950956817</v>
      </c>
      <c r="AO108" s="12">
        <v>0.42328604016265303</v>
      </c>
      <c r="AP108" s="12">
        <v>0.52358748953437273</v>
      </c>
      <c r="AQ108" s="15">
        <f t="shared" si="8"/>
        <v>0.42015526647120249</v>
      </c>
      <c r="AR108" s="15">
        <f t="shared" si="9"/>
        <v>0.10392817040736602</v>
      </c>
      <c r="AS108" s="15">
        <f t="shared" si="10"/>
        <v>0.41740068331646324</v>
      </c>
      <c r="AT108" s="15">
        <f t="shared" si="11"/>
        <v>5.8983976861820733E-2</v>
      </c>
      <c r="AU108" s="19">
        <v>0.95834600000000003</v>
      </c>
    </row>
    <row r="109" spans="1:47" x14ac:dyDescent="0.2">
      <c r="A109" s="11" t="s">
        <v>201</v>
      </c>
      <c r="B109" s="11" t="s">
        <v>189</v>
      </c>
      <c r="C109" s="11">
        <v>885.55028379999999</v>
      </c>
      <c r="D109" s="11" t="s">
        <v>202</v>
      </c>
      <c r="E109" s="11" t="s">
        <v>37</v>
      </c>
      <c r="F109" s="12"/>
      <c r="G109" s="12">
        <v>0.28222696966033645</v>
      </c>
      <c r="H109" s="12">
        <v>0.26174162099064946</v>
      </c>
      <c r="I109" s="12">
        <v>0.18382814796102109</v>
      </c>
      <c r="J109" s="12"/>
      <c r="K109" s="12">
        <v>0.23353156139238998</v>
      </c>
      <c r="L109" s="12"/>
      <c r="M109" s="12">
        <v>0.18321433753854716</v>
      </c>
      <c r="N109" s="12">
        <v>0.17293917220915256</v>
      </c>
      <c r="O109" s="12">
        <v>0.19300728615679602</v>
      </c>
      <c r="P109" s="12">
        <v>0.15781046176306024</v>
      </c>
      <c r="Q109" s="12">
        <v>0.25211209786665262</v>
      </c>
      <c r="R109" s="12">
        <v>0.14076994125399334</v>
      </c>
      <c r="S109" s="12"/>
      <c r="T109" s="12">
        <v>0.23513276816221099</v>
      </c>
      <c r="U109" s="12">
        <v>0.19013322254776643</v>
      </c>
      <c r="V109" s="15">
        <f t="shared" si="12"/>
        <v>0.22890852750858884</v>
      </c>
      <c r="W109" s="15">
        <f t="shared" si="13"/>
        <v>4.4895546439910824E-2</v>
      </c>
      <c r="X109" s="15">
        <f t="shared" si="14"/>
        <v>0.19170070713709034</v>
      </c>
      <c r="Y109" s="15">
        <f t="shared" si="15"/>
        <v>4.0071875110533499E-2</v>
      </c>
      <c r="Z109" s="19">
        <v>0.52147699999999997</v>
      </c>
      <c r="AA109" s="12">
        <v>0.19876846437491882</v>
      </c>
      <c r="AB109" s="12">
        <v>0.22491563791258193</v>
      </c>
      <c r="AC109" s="12">
        <v>0.26438163978792251</v>
      </c>
      <c r="AD109" s="12">
        <v>0.23001220976443165</v>
      </c>
      <c r="AE109" s="12">
        <v>0.26176650618825736</v>
      </c>
      <c r="AF109" s="12">
        <v>0.18682346784653625</v>
      </c>
      <c r="AG109" s="12">
        <v>0.22593358703926511</v>
      </c>
      <c r="AH109" s="12">
        <v>0.29272324895641261</v>
      </c>
      <c r="AI109" s="12">
        <v>0.19809598006470797</v>
      </c>
      <c r="AJ109" s="12">
        <v>0.27303292594850387</v>
      </c>
      <c r="AK109" s="12">
        <v>0.25756698213047458</v>
      </c>
      <c r="AL109" s="12">
        <v>0.28160436117390686</v>
      </c>
      <c r="AM109" s="12">
        <v>0.21825741797088194</v>
      </c>
      <c r="AN109" s="12">
        <v>0.20308840206874915</v>
      </c>
      <c r="AO109" s="12">
        <v>0.21421571494037756</v>
      </c>
      <c r="AP109" s="12">
        <v>0.32658114953679296</v>
      </c>
      <c r="AQ109" s="15">
        <f t="shared" si="8"/>
        <v>0.2356655952337908</v>
      </c>
      <c r="AR109" s="15">
        <f t="shared" si="9"/>
        <v>3.5356613085853507E-2</v>
      </c>
      <c r="AS109" s="15">
        <f t="shared" si="10"/>
        <v>0.24655536672929934</v>
      </c>
      <c r="AT109" s="15">
        <f t="shared" si="11"/>
        <v>4.5574414651758356E-2</v>
      </c>
      <c r="AU109" s="19">
        <v>0.38136199999999998</v>
      </c>
    </row>
    <row r="110" spans="1:47" x14ac:dyDescent="0.2">
      <c r="A110" s="11" t="s">
        <v>203</v>
      </c>
      <c r="B110" s="11" t="s">
        <v>189</v>
      </c>
      <c r="C110" s="11">
        <v>885.55028379999999</v>
      </c>
      <c r="D110" s="11" t="s">
        <v>202</v>
      </c>
      <c r="E110" s="11" t="s">
        <v>37</v>
      </c>
      <c r="F110" s="12">
        <v>1.4212324348318763</v>
      </c>
      <c r="G110" s="12">
        <v>2.1695013060726542</v>
      </c>
      <c r="H110" s="12">
        <v>1.4325542970590621</v>
      </c>
      <c r="I110" s="12">
        <v>1.3116519556739168</v>
      </c>
      <c r="J110" s="12">
        <v>1.3031832910427508</v>
      </c>
      <c r="K110" s="12">
        <v>1.2749844474768552</v>
      </c>
      <c r="L110" s="12">
        <v>1.1934280579872276</v>
      </c>
      <c r="M110" s="12">
        <v>1.2827787365059469</v>
      </c>
      <c r="N110" s="12">
        <v>0.98323202695847312</v>
      </c>
      <c r="O110" s="12">
        <v>0.88212924320779273</v>
      </c>
      <c r="P110" s="12">
        <v>1.1573724621891055</v>
      </c>
      <c r="Q110" s="12">
        <v>1.4106180439049243</v>
      </c>
      <c r="R110" s="12">
        <v>1.0735747820764279</v>
      </c>
      <c r="S110" s="12">
        <v>1.1764180163935316</v>
      </c>
      <c r="T110" s="12">
        <v>1.6984726538485104</v>
      </c>
      <c r="U110" s="12">
        <v>1.1832167298850431</v>
      </c>
      <c r="V110" s="15">
        <f t="shared" si="12"/>
        <v>1.4236643158312863</v>
      </c>
      <c r="W110" s="15">
        <f t="shared" si="13"/>
        <v>0.31130678303096326</v>
      </c>
      <c r="X110" s="15">
        <f t="shared" si="14"/>
        <v>1.1956292448079762</v>
      </c>
      <c r="Y110" s="15">
        <f t="shared" si="15"/>
        <v>0.25616694389711531</v>
      </c>
      <c r="Z110" s="19">
        <v>0.25523200000000001</v>
      </c>
      <c r="AA110" s="12">
        <v>1.1381459267210117</v>
      </c>
      <c r="AB110" s="12">
        <v>1.323521668851485</v>
      </c>
      <c r="AC110" s="12">
        <v>1.7717185108500908</v>
      </c>
      <c r="AD110" s="12">
        <v>1.2448959030024125</v>
      </c>
      <c r="AE110" s="12">
        <v>1.4040421019109095</v>
      </c>
      <c r="AF110" s="12">
        <v>1.382049665017324</v>
      </c>
      <c r="AG110" s="12">
        <v>1.4189749148220967</v>
      </c>
      <c r="AH110" s="12">
        <v>1.3338158551296213</v>
      </c>
      <c r="AI110" s="12">
        <v>1.1130929465029444</v>
      </c>
      <c r="AJ110" s="12">
        <v>1.4288537011682882</v>
      </c>
      <c r="AK110" s="12">
        <v>1.6721535617060699</v>
      </c>
      <c r="AL110" s="12">
        <v>1.4920729489406959</v>
      </c>
      <c r="AM110" s="12">
        <v>1.3547661530252624</v>
      </c>
      <c r="AN110" s="12">
        <v>1.081320024113926</v>
      </c>
      <c r="AO110" s="12">
        <v>1.7420569004129356</v>
      </c>
      <c r="AP110" s="12">
        <v>2.2428602830934499</v>
      </c>
      <c r="AQ110" s="15">
        <f t="shared" si="8"/>
        <v>1.3771455682881188</v>
      </c>
      <c r="AR110" s="15">
        <f t="shared" si="9"/>
        <v>0.18421600837437083</v>
      </c>
      <c r="AS110" s="15">
        <f t="shared" si="10"/>
        <v>1.5158970648704464</v>
      </c>
      <c r="AT110" s="15">
        <f t="shared" si="11"/>
        <v>0.37592847974963323</v>
      </c>
      <c r="AU110" s="19">
        <v>0.32316699999999998</v>
      </c>
    </row>
    <row r="111" spans="1:47" x14ac:dyDescent="0.2">
      <c r="A111" s="11" t="s">
        <v>204</v>
      </c>
      <c r="B111" s="11" t="s">
        <v>189</v>
      </c>
      <c r="C111" s="11">
        <v>887.56584750000002</v>
      </c>
      <c r="D111" s="11" t="s">
        <v>205</v>
      </c>
      <c r="E111" s="11" t="s">
        <v>37</v>
      </c>
      <c r="F111" s="12">
        <v>0.5679317203424108</v>
      </c>
      <c r="G111" s="12">
        <v>0.96182590871557816</v>
      </c>
      <c r="H111" s="12">
        <v>0.62838996074581588</v>
      </c>
      <c r="I111" s="12">
        <v>0.76475149477463544</v>
      </c>
      <c r="J111" s="12">
        <v>0.62066956203214074</v>
      </c>
      <c r="K111" s="12">
        <v>0.48356288318452156</v>
      </c>
      <c r="L111" s="12">
        <v>0.71290881941807094</v>
      </c>
      <c r="M111" s="12">
        <v>0.6464560826784167</v>
      </c>
      <c r="N111" s="12">
        <v>0.42288184390813549</v>
      </c>
      <c r="O111" s="12">
        <v>0.47762112382234728</v>
      </c>
      <c r="P111" s="12">
        <v>0.49116995274378616</v>
      </c>
      <c r="Q111" s="12">
        <v>0.6985913283149322</v>
      </c>
      <c r="R111" s="12">
        <v>0.50407083738976732</v>
      </c>
      <c r="S111" s="12">
        <v>0.51001121970764207</v>
      </c>
      <c r="T111" s="12">
        <v>0.73784431572578024</v>
      </c>
      <c r="U111" s="12">
        <v>0.56758040100879337</v>
      </c>
      <c r="V111" s="15">
        <f t="shared" si="12"/>
        <v>0.67331205398644878</v>
      </c>
      <c r="W111" s="15">
        <f t="shared" si="13"/>
        <v>0.14431589937608064</v>
      </c>
      <c r="X111" s="15">
        <f t="shared" si="14"/>
        <v>0.55122137782764802</v>
      </c>
      <c r="Y111" s="15">
        <f t="shared" si="15"/>
        <v>0.11098860849048664</v>
      </c>
      <c r="Z111" s="19">
        <v>6.8669999999999995E-2</v>
      </c>
      <c r="AA111" s="12">
        <v>0.36916076627035743</v>
      </c>
      <c r="AB111" s="12">
        <v>0.60679996631084443</v>
      </c>
      <c r="AC111" s="12">
        <v>0.91210947716701574</v>
      </c>
      <c r="AD111" s="12">
        <v>0.80212310198150971</v>
      </c>
      <c r="AE111" s="12">
        <v>0.76485250944674965</v>
      </c>
      <c r="AF111" s="12">
        <v>0.60514355762142169</v>
      </c>
      <c r="AG111" s="12">
        <v>0.74429580011708252</v>
      </c>
      <c r="AH111" s="12">
        <v>0.57789950833490134</v>
      </c>
      <c r="AI111" s="12">
        <v>0.52816003915364151</v>
      </c>
      <c r="AJ111" s="12">
        <v>0.77013390740372034</v>
      </c>
      <c r="AK111" s="12">
        <v>0.63469023532963975</v>
      </c>
      <c r="AL111" s="12">
        <v>0.77418111765929065</v>
      </c>
      <c r="AM111" s="12">
        <v>0.61415489032247872</v>
      </c>
      <c r="AN111" s="12">
        <v>0.72731005952673222</v>
      </c>
      <c r="AO111" s="12">
        <v>0.74158738199695595</v>
      </c>
      <c r="AP111" s="12">
        <v>1.1264396716406582</v>
      </c>
      <c r="AQ111" s="15">
        <f t="shared" si="8"/>
        <v>0.67279808590623524</v>
      </c>
      <c r="AR111" s="15">
        <f t="shared" si="9"/>
        <v>0.16806252692252233</v>
      </c>
      <c r="AS111" s="15">
        <f t="shared" si="10"/>
        <v>0.73958216287913969</v>
      </c>
      <c r="AT111" s="15">
        <f t="shared" si="11"/>
        <v>0.17863669669455509</v>
      </c>
      <c r="AU111" s="19">
        <v>0.47065499999999999</v>
      </c>
    </row>
    <row r="112" spans="1:47" x14ac:dyDescent="0.2">
      <c r="A112" s="11" t="s">
        <v>206</v>
      </c>
      <c r="B112" s="11" t="s">
        <v>189</v>
      </c>
      <c r="C112" s="11">
        <v>911.56565499999999</v>
      </c>
      <c r="D112" s="11" t="s">
        <v>207</v>
      </c>
      <c r="E112" s="11" t="s">
        <v>37</v>
      </c>
      <c r="F112" s="12">
        <v>1.4782540761219025</v>
      </c>
      <c r="G112" s="12">
        <v>1.3152507496616956</v>
      </c>
      <c r="H112" s="12">
        <v>1.036666158347223</v>
      </c>
      <c r="I112" s="12">
        <v>1.1295656710422262</v>
      </c>
      <c r="J112" s="12">
        <v>1.1391998006977508</v>
      </c>
      <c r="K112" s="12">
        <v>1.342931920497433</v>
      </c>
      <c r="L112" s="12">
        <v>0.86909591812752329</v>
      </c>
      <c r="M112" s="12">
        <v>1.0268337404303625</v>
      </c>
      <c r="N112" s="12">
        <v>0.82948143100020544</v>
      </c>
      <c r="O112" s="12">
        <v>0.81822162180971547</v>
      </c>
      <c r="P112" s="12">
        <v>0.88143159057247611</v>
      </c>
      <c r="Q112" s="12">
        <v>1.0524753106118638</v>
      </c>
      <c r="R112" s="12">
        <v>0.74136191385530137</v>
      </c>
      <c r="S112" s="12">
        <v>0.90521798501423867</v>
      </c>
      <c r="T112" s="12">
        <v>1.0768870372999604</v>
      </c>
      <c r="U112" s="12">
        <v>1.0029825872329059</v>
      </c>
      <c r="V112" s="15">
        <f t="shared" si="12"/>
        <v>1.1672247543657648</v>
      </c>
      <c r="W112" s="15">
        <f t="shared" si="13"/>
        <v>0.19905617795530775</v>
      </c>
      <c r="X112" s="15">
        <f t="shared" si="14"/>
        <v>0.9135074346745834</v>
      </c>
      <c r="Y112" s="15">
        <f t="shared" si="15"/>
        <v>0.12004890583029738</v>
      </c>
      <c r="Z112" s="19">
        <v>4.011E-2</v>
      </c>
      <c r="AA112" s="12">
        <v>0.7832473624579418</v>
      </c>
      <c r="AB112" s="12">
        <v>1.2068091149051507</v>
      </c>
      <c r="AC112" s="12">
        <v>1.2836701266954911</v>
      </c>
      <c r="AD112" s="12">
        <v>1.189849696097411</v>
      </c>
      <c r="AE112" s="12">
        <v>0.95667192179237825</v>
      </c>
      <c r="AF112" s="12">
        <v>0.8687611245249337</v>
      </c>
      <c r="AG112" s="12">
        <v>1.016120242353016</v>
      </c>
      <c r="AH112" s="12">
        <v>0.87263046949277534</v>
      </c>
      <c r="AI112" s="12">
        <v>0.75127313565174747</v>
      </c>
      <c r="AJ112" s="12">
        <v>0.85821854604905479</v>
      </c>
      <c r="AK112" s="12">
        <v>1.0573490670491053</v>
      </c>
      <c r="AL112" s="12">
        <v>0.79406138289256778</v>
      </c>
      <c r="AM112" s="12">
        <v>0.76455826644518821</v>
      </c>
      <c r="AN112" s="12">
        <v>0.75368888647197863</v>
      </c>
      <c r="AO112" s="12">
        <v>1.1514329730750865</v>
      </c>
      <c r="AP112" s="12">
        <v>1.157458248121882</v>
      </c>
      <c r="AQ112" s="15">
        <f t="shared" si="8"/>
        <v>1.0222200072898873</v>
      </c>
      <c r="AR112" s="15">
        <f t="shared" si="9"/>
        <v>0.18435112394464695</v>
      </c>
      <c r="AS112" s="15">
        <f t="shared" si="10"/>
        <v>0.91100506321957653</v>
      </c>
      <c r="AT112" s="15">
        <f t="shared" si="11"/>
        <v>0.18052815088857938</v>
      </c>
      <c r="AU112" s="19">
        <v>0.219143</v>
      </c>
    </row>
    <row r="113" spans="1:47" x14ac:dyDescent="0.2">
      <c r="A113" s="11" t="s">
        <v>208</v>
      </c>
      <c r="B113" s="11" t="s">
        <v>209</v>
      </c>
      <c r="C113" s="11">
        <v>556.49361078699997</v>
      </c>
      <c r="D113" s="11" t="s">
        <v>210</v>
      </c>
      <c r="E113" s="11" t="s">
        <v>4</v>
      </c>
      <c r="F113" s="12">
        <v>2.1028718661199219E-2</v>
      </c>
      <c r="G113" s="12">
        <v>2.5330749545072643E-2</v>
      </c>
      <c r="H113" s="12">
        <v>2.1087042221791849E-2</v>
      </c>
      <c r="I113" s="12">
        <v>3.3056682560843917E-2</v>
      </c>
      <c r="J113" s="12">
        <v>2.619126993185664E-2</v>
      </c>
      <c r="K113" s="12"/>
      <c r="L113" s="12">
        <v>2.3139991725986443E-2</v>
      </c>
      <c r="M113" s="12">
        <v>3.5676929370664065E-2</v>
      </c>
      <c r="N113" s="12">
        <v>4.3535649438131221E-2</v>
      </c>
      <c r="O113" s="12">
        <v>2.4593651888899417E-2</v>
      </c>
      <c r="P113" s="12">
        <v>2.9745652323500127E-2</v>
      </c>
      <c r="Q113" s="12">
        <v>4.9288772735722283E-2</v>
      </c>
      <c r="R113" s="12">
        <v>2.1520788433805033E-2</v>
      </c>
      <c r="S113" s="12">
        <v>4.3501437940240938E-2</v>
      </c>
      <c r="T113" s="12">
        <v>2.7959888944638897E-2</v>
      </c>
      <c r="U113" s="12">
        <v>4.0041423872971757E-2</v>
      </c>
      <c r="V113" s="15">
        <f t="shared" si="12"/>
        <v>2.6501626288202112E-2</v>
      </c>
      <c r="W113" s="15">
        <f t="shared" si="13"/>
        <v>5.7618464668292117E-3</v>
      </c>
      <c r="X113" s="15">
        <f t="shared" si="14"/>
        <v>3.502340819723871E-2</v>
      </c>
      <c r="Y113" s="15">
        <f t="shared" si="15"/>
        <v>1.0294692907554357E-2</v>
      </c>
      <c r="Z113" s="19">
        <v>8.6728E-2</v>
      </c>
      <c r="AA113" s="12">
        <v>0.10973664185935084</v>
      </c>
      <c r="AB113" s="12">
        <v>0.11729306545655835</v>
      </c>
      <c r="AC113" s="12">
        <v>4.1027330955544734E-2</v>
      </c>
      <c r="AD113" s="12">
        <v>0.12744852824906372</v>
      </c>
      <c r="AE113" s="12">
        <v>8.8654992139340999E-2</v>
      </c>
      <c r="AF113" s="12">
        <v>7.6007246702533796E-2</v>
      </c>
      <c r="AG113" s="12">
        <v>0.11585299354653832</v>
      </c>
      <c r="AH113" s="12">
        <v>0.15392801041819923</v>
      </c>
      <c r="AI113" s="12">
        <v>0.10420194650196268</v>
      </c>
      <c r="AJ113" s="12">
        <v>0.14358717452860717</v>
      </c>
      <c r="AK113" s="12">
        <v>0.24253102184083616</v>
      </c>
      <c r="AL113" s="12">
        <v>0.14513249518443241</v>
      </c>
      <c r="AM113" s="12">
        <v>0.23505844118304625</v>
      </c>
      <c r="AN113" s="12">
        <v>0.18179123411218998</v>
      </c>
      <c r="AO113" s="12">
        <v>0.18851814707829928</v>
      </c>
      <c r="AP113" s="12">
        <v>9.3732627112596778E-2</v>
      </c>
      <c r="AQ113" s="15">
        <f t="shared" si="8"/>
        <v>0.10374360116589125</v>
      </c>
      <c r="AR113" s="15">
        <f t="shared" si="9"/>
        <v>3.4593233098681418E-2</v>
      </c>
      <c r="AS113" s="15">
        <f t="shared" si="10"/>
        <v>0.16681913594274633</v>
      </c>
      <c r="AT113" s="15">
        <f t="shared" si="11"/>
        <v>5.523519563615633E-2</v>
      </c>
      <c r="AU113" s="19">
        <v>7.5433E-2</v>
      </c>
    </row>
    <row r="114" spans="1:47" x14ac:dyDescent="0.2">
      <c r="A114" s="11" t="s">
        <v>211</v>
      </c>
      <c r="B114" s="11" t="s">
        <v>209</v>
      </c>
      <c r="C114" s="11">
        <v>556.49361078699997</v>
      </c>
      <c r="D114" s="11" t="s">
        <v>210</v>
      </c>
      <c r="E114" s="11" t="s">
        <v>4</v>
      </c>
      <c r="F114" s="12"/>
      <c r="G114" s="12"/>
      <c r="H114" s="12"/>
      <c r="I114" s="12"/>
      <c r="J114" s="12"/>
      <c r="K114" s="12"/>
      <c r="L114" s="12"/>
      <c r="M114" s="12">
        <v>1.4521869747839223E-2</v>
      </c>
      <c r="N114" s="12">
        <v>1.0846149349021086E-2</v>
      </c>
      <c r="O114" s="12">
        <v>9.2460420790200209E-3</v>
      </c>
      <c r="P114" s="12"/>
      <c r="Q114" s="12"/>
      <c r="R114" s="12"/>
      <c r="S114" s="12"/>
      <c r="T114" s="12"/>
      <c r="U114" s="12"/>
      <c r="V114" s="15">
        <f t="shared" si="12"/>
        <v>1.4521869747839223E-2</v>
      </c>
      <c r="W114" s="15"/>
      <c r="X114" s="15">
        <f t="shared" si="14"/>
        <v>1.0046095714020552E-2</v>
      </c>
      <c r="Y114" s="15">
        <f t="shared" si="15"/>
        <v>1.1314467012436468E-3</v>
      </c>
      <c r="Z114" s="19"/>
      <c r="AA114" s="12">
        <v>2.8291820426139064E-2</v>
      </c>
      <c r="AB114" s="12">
        <v>2.6893644485620469E-2</v>
      </c>
      <c r="AC114" s="12">
        <v>9.3492665193826343E-3</v>
      </c>
      <c r="AD114" s="12">
        <v>3.2807143406864657E-2</v>
      </c>
      <c r="AE114" s="12">
        <v>2.117544582682129E-2</v>
      </c>
      <c r="AF114" s="12">
        <v>1.3256324380653182E-2</v>
      </c>
      <c r="AG114" s="12">
        <v>1.838586902494253E-2</v>
      </c>
      <c r="AH114" s="12">
        <v>5.657994106867871E-2</v>
      </c>
      <c r="AI114" s="12">
        <v>5.9364286585700088E-2</v>
      </c>
      <c r="AJ114" s="12">
        <v>8.3701012557710536E-2</v>
      </c>
      <c r="AK114" s="12">
        <v>8.5671865713390694E-2</v>
      </c>
      <c r="AL114" s="12">
        <v>7.8116177309560123E-2</v>
      </c>
      <c r="AM114" s="12">
        <v>0.10103374814755826</v>
      </c>
      <c r="AN114" s="12">
        <v>7.6757001270771189E-2</v>
      </c>
      <c r="AO114" s="12">
        <v>8.8294856221920348E-2</v>
      </c>
      <c r="AP114" s="12">
        <v>5.0276148139105262E-2</v>
      </c>
      <c r="AQ114" s="15">
        <f t="shared" si="8"/>
        <v>2.5842431892387815E-2</v>
      </c>
      <c r="AR114" s="15">
        <f t="shared" si="9"/>
        <v>1.4678565149800147E-2</v>
      </c>
      <c r="AS114" s="15">
        <f t="shared" si="10"/>
        <v>7.790188699321457E-2</v>
      </c>
      <c r="AT114" s="15">
        <f t="shared" si="11"/>
        <v>1.6236114930429021E-2</v>
      </c>
      <c r="AU114" s="19">
        <v>1.3240000000000001E-3</v>
      </c>
    </row>
    <row r="115" spans="1:47" x14ac:dyDescent="0.2">
      <c r="A115" s="11" t="s">
        <v>212</v>
      </c>
      <c r="B115" s="11" t="s">
        <v>209</v>
      </c>
      <c r="C115" s="11">
        <v>558.50906747299996</v>
      </c>
      <c r="D115" s="11" t="s">
        <v>213</v>
      </c>
      <c r="E115" s="11" t="s">
        <v>4</v>
      </c>
      <c r="F115" s="12"/>
      <c r="G115" s="12"/>
      <c r="H115" s="12"/>
      <c r="I115" s="12"/>
      <c r="J115" s="12"/>
      <c r="K115" s="12"/>
      <c r="L115" s="12"/>
      <c r="M115" s="12">
        <v>0.21234551905372048</v>
      </c>
      <c r="N115" s="12">
        <v>0.14090172985761729</v>
      </c>
      <c r="O115" s="12">
        <v>0.13171999157111669</v>
      </c>
      <c r="P115" s="12"/>
      <c r="Q115" s="12"/>
      <c r="R115" s="12">
        <v>0.1132031451017214</v>
      </c>
      <c r="S115" s="12"/>
      <c r="T115" s="12">
        <v>0.14727989168262001</v>
      </c>
      <c r="U115" s="12">
        <v>0.17433307452232227</v>
      </c>
      <c r="V115" s="15">
        <f t="shared" si="12"/>
        <v>0.21234551905372048</v>
      </c>
      <c r="W115" s="15"/>
      <c r="X115" s="15">
        <f t="shared" si="14"/>
        <v>0.14148756654707956</v>
      </c>
      <c r="Y115" s="15">
        <f t="shared" si="15"/>
        <v>2.2406113265490395E-2</v>
      </c>
      <c r="Z115" s="19"/>
      <c r="AA115" s="12">
        <v>0.16328100075963717</v>
      </c>
      <c r="AB115" s="12">
        <v>0.23504539151013923</v>
      </c>
      <c r="AC115" s="12">
        <v>0.19527407502939714</v>
      </c>
      <c r="AD115" s="12">
        <v>0.22111222174522285</v>
      </c>
      <c r="AE115" s="12">
        <v>0.17821376723174917</v>
      </c>
      <c r="AF115" s="12">
        <v>0.12681132770207151</v>
      </c>
      <c r="AG115" s="12">
        <v>0.18166009019431031</v>
      </c>
      <c r="AH115" s="12">
        <v>0.18398831336700344</v>
      </c>
      <c r="AI115" s="12">
        <v>0.17749596275136512</v>
      </c>
      <c r="AJ115" s="12">
        <v>0.24926541409281461</v>
      </c>
      <c r="AK115" s="12">
        <v>0.48743468374780746</v>
      </c>
      <c r="AL115" s="12">
        <v>0.27538593026915459</v>
      </c>
      <c r="AM115" s="12">
        <v>0.40211259894953733</v>
      </c>
      <c r="AN115" s="12">
        <v>0.34055618726415915</v>
      </c>
      <c r="AO115" s="12">
        <v>0.34895747545679501</v>
      </c>
      <c r="AP115" s="12">
        <v>0.19032512502676563</v>
      </c>
      <c r="AQ115" s="15">
        <f t="shared" si="8"/>
        <v>0.18567327344244136</v>
      </c>
      <c r="AR115" s="15">
        <f t="shared" si="9"/>
        <v>3.343742980937791E-2</v>
      </c>
      <c r="AS115" s="15">
        <f t="shared" si="10"/>
        <v>0.30894167219479984</v>
      </c>
      <c r="AT115" s="15">
        <f t="shared" si="11"/>
        <v>0.10635279714889755</v>
      </c>
      <c r="AU115" s="19">
        <v>1.8553E-2</v>
      </c>
    </row>
    <row r="116" spans="1:47" x14ac:dyDescent="0.2">
      <c r="A116" s="11" t="s">
        <v>214</v>
      </c>
      <c r="B116" s="11" t="s">
        <v>209</v>
      </c>
      <c r="C116" s="11">
        <v>580.49353529200005</v>
      </c>
      <c r="D116" s="11" t="s">
        <v>215</v>
      </c>
      <c r="E116" s="11" t="s">
        <v>4</v>
      </c>
      <c r="F116" s="12"/>
      <c r="G116" s="12"/>
      <c r="H116" s="12"/>
      <c r="I116" s="12"/>
      <c r="J116" s="12">
        <v>2.1570827582522836E-2</v>
      </c>
      <c r="K116" s="12"/>
      <c r="L116" s="12"/>
      <c r="M116" s="12">
        <v>1.5095990407360425E-2</v>
      </c>
      <c r="N116" s="12">
        <v>2.22677351000608E-2</v>
      </c>
      <c r="O116" s="12">
        <v>1.2441302768516734E-2</v>
      </c>
      <c r="P116" s="12">
        <v>1.5559817339073851E-2</v>
      </c>
      <c r="Q116" s="12">
        <v>1.8032334785694812E-2</v>
      </c>
      <c r="R116" s="12">
        <v>1.7122045995959484E-2</v>
      </c>
      <c r="S116" s="12"/>
      <c r="T116" s="12">
        <v>1.8191624889330783E-2</v>
      </c>
      <c r="U116" s="12">
        <v>1.5724557639110563E-2</v>
      </c>
      <c r="V116" s="15">
        <f t="shared" si="12"/>
        <v>1.8333408994941632E-2</v>
      </c>
      <c r="W116" s="15">
        <f t="shared" si="13"/>
        <v>4.5784012736360871E-3</v>
      </c>
      <c r="X116" s="15">
        <f t="shared" si="14"/>
        <v>1.7048488359678145E-2</v>
      </c>
      <c r="Y116" s="15">
        <f t="shared" si="15"/>
        <v>3.0198166393043705E-3</v>
      </c>
      <c r="Z116" s="19">
        <v>0.58438500000000004</v>
      </c>
      <c r="AA116" s="12">
        <v>3.8150543813662958E-2</v>
      </c>
      <c r="AB116" s="12">
        <v>5.2974996497956311E-2</v>
      </c>
      <c r="AC116" s="12">
        <v>2.5497999598316275E-2</v>
      </c>
      <c r="AD116" s="12">
        <v>5.4576609512310685E-2</v>
      </c>
      <c r="AE116" s="12">
        <v>3.4912522239446367E-2</v>
      </c>
      <c r="AF116" s="12">
        <v>3.3038943512407624E-2</v>
      </c>
      <c r="AG116" s="12">
        <v>6.9345457385772122E-2</v>
      </c>
      <c r="AH116" s="12">
        <v>5.2460341654665212E-2</v>
      </c>
      <c r="AI116" s="12">
        <v>5.8699747346543207E-2</v>
      </c>
      <c r="AJ116" s="12">
        <v>6.8374758234958852E-2</v>
      </c>
      <c r="AK116" s="12">
        <v>9.8291907658252395E-2</v>
      </c>
      <c r="AL116" s="12">
        <v>6.3454241987299889E-2</v>
      </c>
      <c r="AM116" s="12">
        <v>0.10781156274306938</v>
      </c>
      <c r="AN116" s="12">
        <v>7.5606974224321624E-2</v>
      </c>
      <c r="AO116" s="12">
        <v>0.10885933847020596</v>
      </c>
      <c r="AP116" s="12">
        <v>6.5109543844282872E-2</v>
      </c>
      <c r="AQ116" s="15">
        <f t="shared" si="8"/>
        <v>4.5119676776817198E-2</v>
      </c>
      <c r="AR116" s="15">
        <f t="shared" si="9"/>
        <v>1.4519064221902273E-2</v>
      </c>
      <c r="AS116" s="15">
        <f t="shared" si="10"/>
        <v>8.0776009313616767E-2</v>
      </c>
      <c r="AT116" s="15">
        <f t="shared" si="11"/>
        <v>2.0838680650215848E-2</v>
      </c>
      <c r="AU116" s="19">
        <v>6.0299999999999998E-3</v>
      </c>
    </row>
    <row r="117" spans="1:47" x14ac:dyDescent="0.2">
      <c r="A117" s="11" t="s">
        <v>216</v>
      </c>
      <c r="B117" s="11" t="s">
        <v>209</v>
      </c>
      <c r="C117" s="11">
        <v>582.50905536699997</v>
      </c>
      <c r="D117" s="11" t="s">
        <v>217</v>
      </c>
      <c r="E117" s="11" t="s">
        <v>4</v>
      </c>
      <c r="F117" s="12">
        <v>2.1197007791089101E-2</v>
      </c>
      <c r="G117" s="12"/>
      <c r="H117" s="12">
        <v>3.1093841554237656E-2</v>
      </c>
      <c r="I117" s="12">
        <v>2.0407450392227449E-2</v>
      </c>
      <c r="J117" s="12">
        <v>2.5993609334971315E-2</v>
      </c>
      <c r="K117" s="12">
        <v>3.6075743477813754E-2</v>
      </c>
      <c r="L117" s="12"/>
      <c r="M117" s="12">
        <v>2.2242480391752865E-2</v>
      </c>
      <c r="N117" s="12">
        <v>1.7996487252597712E-2</v>
      </c>
      <c r="O117" s="12">
        <v>1.5444165901252593E-2</v>
      </c>
      <c r="P117" s="12">
        <v>3.5404855303614945E-2</v>
      </c>
      <c r="Q117" s="12">
        <v>2.8072424165511395E-2</v>
      </c>
      <c r="R117" s="12">
        <v>2.5310052172067207E-2</v>
      </c>
      <c r="S117" s="12"/>
      <c r="T117" s="12">
        <v>2.3135379477678585E-2</v>
      </c>
      <c r="U117" s="12">
        <v>2.4508921899682387E-2</v>
      </c>
      <c r="V117" s="15">
        <f t="shared" si="12"/>
        <v>2.6168355490348693E-2</v>
      </c>
      <c r="W117" s="15">
        <f t="shared" si="13"/>
        <v>6.2571895720813526E-3</v>
      </c>
      <c r="X117" s="15">
        <f t="shared" si="14"/>
        <v>2.4267469453200692E-2</v>
      </c>
      <c r="Y117" s="15">
        <f t="shared" si="15"/>
        <v>6.5589868754774112E-3</v>
      </c>
      <c r="Z117" s="19">
        <v>0.335034</v>
      </c>
      <c r="AA117" s="12">
        <v>4.7477642791270924E-2</v>
      </c>
      <c r="AB117" s="12">
        <v>8.7502564499469526E-2</v>
      </c>
      <c r="AC117" s="12">
        <v>4.0377280504841177E-2</v>
      </c>
      <c r="AD117" s="12">
        <v>6.7126821640655379E-2</v>
      </c>
      <c r="AE117" s="12">
        <v>6.2597299819968269E-2</v>
      </c>
      <c r="AF117" s="12">
        <v>4.2249685110436148E-2</v>
      </c>
      <c r="AG117" s="12">
        <v>4.3991727937256857E-2</v>
      </c>
      <c r="AH117" s="12">
        <v>7.1572733235595404E-2</v>
      </c>
      <c r="AI117" s="12">
        <v>6.8853395033688397E-2</v>
      </c>
      <c r="AJ117" s="12">
        <v>8.0224194529841239E-2</v>
      </c>
      <c r="AK117" s="12">
        <v>0.13456947589210952</v>
      </c>
      <c r="AL117" s="12">
        <v>0.10337043013960052</v>
      </c>
      <c r="AM117" s="12">
        <v>0.11702714021038944</v>
      </c>
      <c r="AN117" s="12">
        <v>0.1093999473079717</v>
      </c>
      <c r="AO117" s="12">
        <v>0.12377913316300936</v>
      </c>
      <c r="AP117" s="12">
        <v>9.4372908442932626E-2</v>
      </c>
      <c r="AQ117" s="15">
        <f t="shared" si="8"/>
        <v>5.7861969442436711E-2</v>
      </c>
      <c r="AR117" s="15">
        <f t="shared" si="9"/>
        <v>1.7006244096481726E-2</v>
      </c>
      <c r="AS117" s="15">
        <f t="shared" si="10"/>
        <v>0.10394957808994286</v>
      </c>
      <c r="AT117" s="15">
        <f t="shared" si="11"/>
        <v>2.2097842349444372E-2</v>
      </c>
      <c r="AU117" s="19">
        <v>6.4640000000000001E-3</v>
      </c>
    </row>
    <row r="118" spans="1:47" x14ac:dyDescent="0.2">
      <c r="A118" s="11" t="s">
        <v>218</v>
      </c>
      <c r="B118" s="11" t="s">
        <v>209</v>
      </c>
      <c r="C118" s="11">
        <v>582.50905536699997</v>
      </c>
      <c r="D118" s="11" t="s">
        <v>217</v>
      </c>
      <c r="E118" s="11" t="s">
        <v>4</v>
      </c>
      <c r="F118" s="12">
        <v>8.4126841696549035E-2</v>
      </c>
      <c r="G118" s="12">
        <v>0.10892152582827173</v>
      </c>
      <c r="H118" s="12">
        <v>4.9839203670818386E-2</v>
      </c>
      <c r="I118" s="12">
        <v>0.10087318628202846</v>
      </c>
      <c r="J118" s="12">
        <v>7.6304583769743015E-2</v>
      </c>
      <c r="K118" s="12">
        <v>0.11542863261007084</v>
      </c>
      <c r="L118" s="12">
        <v>4.9717237096159807E-2</v>
      </c>
      <c r="M118" s="12">
        <v>8.1432522275305771E-2</v>
      </c>
      <c r="N118" s="12">
        <v>7.8529725167893402E-2</v>
      </c>
      <c r="O118" s="12">
        <v>9.776713552677424E-2</v>
      </c>
      <c r="P118" s="12">
        <v>7.7984392899038815E-2</v>
      </c>
      <c r="Q118" s="12">
        <v>0.10928977562469841</v>
      </c>
      <c r="R118" s="12">
        <v>5.9715766464964619E-2</v>
      </c>
      <c r="S118" s="12">
        <v>7.5924576581383171E-2</v>
      </c>
      <c r="T118" s="12">
        <v>8.8674504703661519E-2</v>
      </c>
      <c r="U118" s="12">
        <v>7.7313317746771915E-2</v>
      </c>
      <c r="V118" s="15">
        <f t="shared" si="12"/>
        <v>8.3330466653618374E-2</v>
      </c>
      <c r="W118" s="15">
        <f t="shared" si="13"/>
        <v>2.477918168038061E-2</v>
      </c>
      <c r="X118" s="15">
        <f t="shared" si="14"/>
        <v>8.3149899339398259E-2</v>
      </c>
      <c r="Y118" s="15">
        <f t="shared" si="15"/>
        <v>1.5170158741899937E-2</v>
      </c>
      <c r="Z118" s="19">
        <v>0.98472700000000002</v>
      </c>
      <c r="AA118" s="12">
        <v>0.12312331920804377</v>
      </c>
      <c r="AB118" s="12">
        <v>0.25517078216921912</v>
      </c>
      <c r="AC118" s="12">
        <v>0.14895301169192676</v>
      </c>
      <c r="AD118" s="12">
        <v>0.16409529831483319</v>
      </c>
      <c r="AE118" s="12">
        <v>0.17656197975342319</v>
      </c>
      <c r="AF118" s="12">
        <v>0.10901993350593266</v>
      </c>
      <c r="AG118" s="12">
        <v>0.14520513845897198</v>
      </c>
      <c r="AH118" s="12">
        <v>0.18251258129610837</v>
      </c>
      <c r="AI118" s="12">
        <v>0.20128774723111084</v>
      </c>
      <c r="AJ118" s="12">
        <v>0.19909690674643427</v>
      </c>
      <c r="AK118" s="12">
        <v>0.32928493640020401</v>
      </c>
      <c r="AL118" s="12">
        <v>0.25303564140558316</v>
      </c>
      <c r="AM118" s="12">
        <v>0.28113354301560994</v>
      </c>
      <c r="AN118" s="12">
        <v>0.25264611545524907</v>
      </c>
      <c r="AO118" s="12">
        <v>0.29282603141255009</v>
      </c>
      <c r="AP118" s="12">
        <v>0.19375924703382214</v>
      </c>
      <c r="AQ118" s="15">
        <f t="shared" si="8"/>
        <v>0.16308025554980737</v>
      </c>
      <c r="AR118" s="15">
        <f t="shared" si="9"/>
        <v>4.484774494666284E-2</v>
      </c>
      <c r="AS118" s="15">
        <f t="shared" si="10"/>
        <v>0.25038377108757043</v>
      </c>
      <c r="AT118" s="15">
        <f t="shared" si="11"/>
        <v>4.9614999428177778E-2</v>
      </c>
      <c r="AU118" s="19">
        <v>1.554E-2</v>
      </c>
    </row>
    <row r="119" spans="1:47" x14ac:dyDescent="0.2">
      <c r="A119" s="11" t="s">
        <v>219</v>
      </c>
      <c r="B119" s="11" t="s">
        <v>209</v>
      </c>
      <c r="C119" s="11">
        <v>582.50905536699997</v>
      </c>
      <c r="D119" s="11" t="s">
        <v>217</v>
      </c>
      <c r="E119" s="11" t="s">
        <v>4</v>
      </c>
      <c r="F119" s="12">
        <v>2.5533629936546818E-2</v>
      </c>
      <c r="G119" s="12">
        <v>1.6094396497036315E-2</v>
      </c>
      <c r="H119" s="12"/>
      <c r="I119" s="12">
        <v>1.6542874206188597E-2</v>
      </c>
      <c r="J119" s="12">
        <v>2.3667219684735667E-2</v>
      </c>
      <c r="K119" s="12"/>
      <c r="L119" s="12">
        <v>1.5125950915711497E-2</v>
      </c>
      <c r="M119" s="12">
        <v>3.0201812519104206E-2</v>
      </c>
      <c r="N119" s="12">
        <v>2.0090919853419022E-2</v>
      </c>
      <c r="O119" s="12">
        <v>1.5401383644374008E-2</v>
      </c>
      <c r="P119" s="12"/>
      <c r="Q119" s="12">
        <v>1.6233459281599884E-2</v>
      </c>
      <c r="R119" s="12">
        <v>1.9701026915179283E-2</v>
      </c>
      <c r="S119" s="12">
        <v>2.644046872499696E-2</v>
      </c>
      <c r="T119" s="12">
        <v>2.141685430200611E-2</v>
      </c>
      <c r="U119" s="12">
        <v>3.1057365368960841E-2</v>
      </c>
      <c r="V119" s="15">
        <f t="shared" si="12"/>
        <v>2.1194313959887186E-2</v>
      </c>
      <c r="W119" s="15">
        <f t="shared" si="13"/>
        <v>6.1733303185505075E-3</v>
      </c>
      <c r="X119" s="15">
        <f t="shared" si="14"/>
        <v>2.1477354012933731E-2</v>
      </c>
      <c r="Y119" s="15">
        <f t="shared" si="15"/>
        <v>5.5663598361278327E-3</v>
      </c>
      <c r="Z119" s="19">
        <v>0.76353700000000002</v>
      </c>
      <c r="AA119" s="12">
        <v>4.2542205130937732E-2</v>
      </c>
      <c r="AB119" s="12">
        <v>8.600618976674651E-2</v>
      </c>
      <c r="AC119" s="12">
        <v>1.9209628480465524E-2</v>
      </c>
      <c r="AD119" s="12">
        <v>5.119824143120482E-2</v>
      </c>
      <c r="AE119" s="12">
        <v>4.9460917556496925E-2</v>
      </c>
      <c r="AF119" s="12">
        <v>3.267910650498216E-2</v>
      </c>
      <c r="AG119" s="12">
        <v>3.3183160778291587E-2</v>
      </c>
      <c r="AH119" s="12">
        <v>8.2088901614954968E-2</v>
      </c>
      <c r="AI119" s="12">
        <v>0.10377324099554655</v>
      </c>
      <c r="AJ119" s="12">
        <v>0.1344704974843085</v>
      </c>
      <c r="AK119" s="12">
        <v>0.1446341654281342</v>
      </c>
      <c r="AL119" s="12">
        <v>0.14817851275426988</v>
      </c>
      <c r="AM119" s="12">
        <v>0.15583663869999195</v>
      </c>
      <c r="AN119" s="12">
        <v>0.14562216254805144</v>
      </c>
      <c r="AO119" s="12">
        <v>0.18750757932408652</v>
      </c>
      <c r="AP119" s="12">
        <v>0.1196681520661959</v>
      </c>
      <c r="AQ119" s="15">
        <f t="shared" si="8"/>
        <v>4.9546043908010033E-2</v>
      </c>
      <c r="AR119" s="15">
        <f t="shared" si="9"/>
        <v>2.3642293239049501E-2</v>
      </c>
      <c r="AS119" s="15">
        <f t="shared" si="10"/>
        <v>0.14246136866257314</v>
      </c>
      <c r="AT119" s="15">
        <f t="shared" si="11"/>
        <v>2.4887209311636699E-2</v>
      </c>
      <c r="AU119" s="19">
        <v>3.4099999999999999E-4</v>
      </c>
    </row>
    <row r="120" spans="1:47" x14ac:dyDescent="0.2">
      <c r="A120" s="11" t="s">
        <v>220</v>
      </c>
      <c r="B120" s="11" t="s">
        <v>209</v>
      </c>
      <c r="C120" s="11">
        <v>584.52481850499998</v>
      </c>
      <c r="D120" s="11" t="s">
        <v>221</v>
      </c>
      <c r="E120" s="11" t="s">
        <v>4</v>
      </c>
      <c r="F120" s="12">
        <v>0.28253511079713012</v>
      </c>
      <c r="G120" s="12">
        <v>0.29279957315369243</v>
      </c>
      <c r="H120" s="12">
        <v>0.24657346615996095</v>
      </c>
      <c r="I120" s="12">
        <v>0.43136251118548341</v>
      </c>
      <c r="J120" s="12">
        <v>0.32558274152358258</v>
      </c>
      <c r="K120" s="12">
        <v>0.35388417531152705</v>
      </c>
      <c r="L120" s="12">
        <v>0.30025182141128082</v>
      </c>
      <c r="M120" s="12">
        <v>0.4215901007123648</v>
      </c>
      <c r="N120" s="12">
        <v>0.38140715611812925</v>
      </c>
      <c r="O120" s="12">
        <v>0.29633513619997709</v>
      </c>
      <c r="P120" s="12">
        <v>0.32432592024839779</v>
      </c>
      <c r="Q120" s="12">
        <v>0.41698703209708532</v>
      </c>
      <c r="R120" s="12">
        <v>0.30944412993231435</v>
      </c>
      <c r="S120" s="12">
        <v>0.36768999243928135</v>
      </c>
      <c r="T120" s="12">
        <v>0.38518842892907051</v>
      </c>
      <c r="U120" s="12">
        <v>0.34322420810458593</v>
      </c>
      <c r="V120" s="15">
        <f t="shared" si="12"/>
        <v>0.33182243753187779</v>
      </c>
      <c r="W120" s="15">
        <f t="shared" si="13"/>
        <v>6.6233600815732527E-2</v>
      </c>
      <c r="X120" s="15">
        <f t="shared" si="14"/>
        <v>0.35307525050860517</v>
      </c>
      <c r="Y120" s="15">
        <f t="shared" si="15"/>
        <v>4.1711495319637602E-2</v>
      </c>
      <c r="Z120" s="19">
        <v>0.366672</v>
      </c>
      <c r="AA120" s="12">
        <v>0.57598672896962</v>
      </c>
      <c r="AB120" s="12">
        <v>1.0216379570578271</v>
      </c>
      <c r="AC120" s="12">
        <v>0.57567556251306773</v>
      </c>
      <c r="AD120" s="12">
        <v>0.94737625526080049</v>
      </c>
      <c r="AE120" s="12">
        <v>0.63662133604066107</v>
      </c>
      <c r="AF120" s="12">
        <v>0.70069955789330785</v>
      </c>
      <c r="AG120" s="12">
        <v>0.8280097904900624</v>
      </c>
      <c r="AH120" s="12">
        <v>1.0224041720580146</v>
      </c>
      <c r="AI120" s="12">
        <v>0.98190562936087533</v>
      </c>
      <c r="AJ120" s="12">
        <v>1.0669691969006165</v>
      </c>
      <c r="AK120" s="12">
        <v>1.665005938263733</v>
      </c>
      <c r="AL120" s="12">
        <v>1.1586850325121489</v>
      </c>
      <c r="AM120" s="12">
        <v>1.4255195934028475</v>
      </c>
      <c r="AN120" s="12">
        <v>1.1079671343550441</v>
      </c>
      <c r="AO120" s="12">
        <v>1.3737270721029482</v>
      </c>
      <c r="AP120" s="12">
        <v>1.0290498000187296</v>
      </c>
      <c r="AQ120" s="15">
        <f t="shared" si="8"/>
        <v>0.78855142003542011</v>
      </c>
      <c r="AR120" s="15">
        <f t="shared" si="9"/>
        <v>0.19164674100363924</v>
      </c>
      <c r="AS120" s="15">
        <f t="shared" si="10"/>
        <v>1.2261036746146177</v>
      </c>
      <c r="AT120" s="15">
        <f t="shared" si="11"/>
        <v>0.23799243248239901</v>
      </c>
      <c r="AU120" s="19">
        <v>1.1931000000000001E-2</v>
      </c>
    </row>
    <row r="121" spans="1:47" x14ac:dyDescent="0.2">
      <c r="A121" s="11" t="s">
        <v>222</v>
      </c>
      <c r="B121" s="11" t="s">
        <v>209</v>
      </c>
      <c r="C121" s="11">
        <v>584.52481850499998</v>
      </c>
      <c r="D121" s="11" t="s">
        <v>221</v>
      </c>
      <c r="E121" s="11" t="s">
        <v>4</v>
      </c>
      <c r="F121" s="12">
        <v>0.33828699212849872</v>
      </c>
      <c r="G121" s="12">
        <v>0.35856962519510993</v>
      </c>
      <c r="H121" s="12">
        <v>0.34341930978285518</v>
      </c>
      <c r="I121" s="12">
        <v>0.49642405064437983</v>
      </c>
      <c r="J121" s="12">
        <v>0.41383295937724973</v>
      </c>
      <c r="K121" s="12">
        <v>0.51898208487998909</v>
      </c>
      <c r="L121" s="12">
        <v>0.35809501778861669</v>
      </c>
      <c r="M121" s="12">
        <v>0.52066794250775994</v>
      </c>
      <c r="N121" s="12">
        <v>0.38573739146855535</v>
      </c>
      <c r="O121" s="12">
        <v>0.35956493247511961</v>
      </c>
      <c r="P121" s="12">
        <v>0.43426042895303879</v>
      </c>
      <c r="Q121" s="12">
        <v>0.51150167334641816</v>
      </c>
      <c r="R121" s="12">
        <v>0.38075030889182199</v>
      </c>
      <c r="S121" s="12">
        <v>0.4285750354072938</v>
      </c>
      <c r="T121" s="12">
        <v>0.45142753836013044</v>
      </c>
      <c r="U121" s="12">
        <v>0.40038041074312403</v>
      </c>
      <c r="V121" s="15">
        <f t="shared" si="12"/>
        <v>0.41853474778805738</v>
      </c>
      <c r="W121" s="15">
        <f t="shared" si="13"/>
        <v>8.1011917563598587E-2</v>
      </c>
      <c r="X121" s="15">
        <f t="shared" si="14"/>
        <v>0.41902471495568777</v>
      </c>
      <c r="Y121" s="15">
        <f t="shared" si="15"/>
        <v>4.837549302252063E-2</v>
      </c>
      <c r="Z121" s="19">
        <v>0.98269899999999999</v>
      </c>
      <c r="AA121" s="12">
        <v>0.63997389790910764</v>
      </c>
      <c r="AB121" s="12">
        <v>1.0832617501744231</v>
      </c>
      <c r="AC121" s="12">
        <v>0.61263040527758295</v>
      </c>
      <c r="AD121" s="12">
        <v>0.95573762758056302</v>
      </c>
      <c r="AE121" s="12">
        <v>0.7271627737091132</v>
      </c>
      <c r="AF121" s="12">
        <v>0.74133761066818582</v>
      </c>
      <c r="AG121" s="12">
        <v>0.87461468194406811</v>
      </c>
      <c r="AH121" s="12">
        <v>1.0848207797208786</v>
      </c>
      <c r="AI121" s="12">
        <v>1.0101371209720995</v>
      </c>
      <c r="AJ121" s="12">
        <v>1.1040002141712182</v>
      </c>
      <c r="AK121" s="12">
        <v>1.7207364514750174</v>
      </c>
      <c r="AL121" s="12">
        <v>1.1845248892944866</v>
      </c>
      <c r="AM121" s="12">
        <v>1.4746661115452957</v>
      </c>
      <c r="AN121" s="12">
        <v>1.1968476888814703</v>
      </c>
      <c r="AO121" s="12">
        <v>1.4038166375129024</v>
      </c>
      <c r="AP121" s="12">
        <v>1.0490660089809176</v>
      </c>
      <c r="AQ121" s="15">
        <f t="shared" si="8"/>
        <v>0.8399424408729903</v>
      </c>
      <c r="AR121" s="15">
        <f t="shared" si="9"/>
        <v>0.18817952000618213</v>
      </c>
      <c r="AS121" s="15">
        <f t="shared" si="10"/>
        <v>1.2679743903541758</v>
      </c>
      <c r="AT121" s="15">
        <f t="shared" si="11"/>
        <v>0.24479710606795455</v>
      </c>
      <c r="AU121" s="19">
        <v>1.485E-2</v>
      </c>
    </row>
    <row r="122" spans="1:47" x14ac:dyDescent="0.2">
      <c r="A122" s="11" t="s">
        <v>223</v>
      </c>
      <c r="B122" s="11" t="s">
        <v>209</v>
      </c>
      <c r="C122" s="11">
        <v>586.54045824499997</v>
      </c>
      <c r="D122" s="11" t="s">
        <v>224</v>
      </c>
      <c r="E122" s="11" t="s">
        <v>4</v>
      </c>
      <c r="F122" s="12">
        <v>0.86187738939455949</v>
      </c>
      <c r="G122" s="12"/>
      <c r="H122" s="12"/>
      <c r="I122" s="12">
        <v>1.2656973308883701</v>
      </c>
      <c r="J122" s="12">
        <v>0.9881731432393992</v>
      </c>
      <c r="K122" s="12"/>
      <c r="L122" s="12">
        <v>0.96523576508248898</v>
      </c>
      <c r="M122" s="12">
        <v>1.143953264893977</v>
      </c>
      <c r="N122" s="12">
        <v>0.87601675969041959</v>
      </c>
      <c r="O122" s="12">
        <v>0.81238612118645104</v>
      </c>
      <c r="P122" s="12">
        <v>0.93548728951122595</v>
      </c>
      <c r="Q122" s="12">
        <v>1.0942471313473106</v>
      </c>
      <c r="R122" s="12">
        <v>0.74574931893487506</v>
      </c>
      <c r="S122" s="12">
        <v>1.1938458729172376</v>
      </c>
      <c r="T122" s="12">
        <v>0.96600287797267836</v>
      </c>
      <c r="U122" s="12">
        <v>0.96168273616230615</v>
      </c>
      <c r="V122" s="15">
        <f t="shared" si="12"/>
        <v>1.044987378699759</v>
      </c>
      <c r="W122" s="15">
        <f t="shared" si="13"/>
        <v>0.15939304802449825</v>
      </c>
      <c r="X122" s="15">
        <f t="shared" si="14"/>
        <v>0.94817726346531295</v>
      </c>
      <c r="Y122" s="15">
        <f t="shared" si="15"/>
        <v>0.14490100221020882</v>
      </c>
      <c r="Z122" s="19">
        <v>8.8290999999999994E-2</v>
      </c>
      <c r="AA122" s="12">
        <v>0.71302154635237536</v>
      </c>
      <c r="AB122" s="12">
        <v>0.85089478409838903</v>
      </c>
      <c r="AC122" s="12">
        <v>0.79355096869534525</v>
      </c>
      <c r="AD122" s="12">
        <v>1.1826134282238714</v>
      </c>
      <c r="AE122" s="12">
        <v>0.7354853024409469</v>
      </c>
      <c r="AF122" s="12">
        <v>0.77849769028320792</v>
      </c>
      <c r="AG122" s="12">
        <v>0.90515691637942119</v>
      </c>
      <c r="AH122" s="12">
        <v>0.9456768531053914</v>
      </c>
      <c r="AI122" s="12">
        <v>0.99415984262103674</v>
      </c>
      <c r="AJ122" s="12">
        <v>0.97083418365246466</v>
      </c>
      <c r="AK122" s="12">
        <v>1.9046849015484837</v>
      </c>
      <c r="AL122" s="12">
        <v>1.1738348700588579</v>
      </c>
      <c r="AM122" s="12">
        <v>1.4869733582063138</v>
      </c>
      <c r="AN122" s="12">
        <v>1.2871091419497158</v>
      </c>
      <c r="AO122" s="12">
        <v>1.608556125984012</v>
      </c>
      <c r="AP122" s="12">
        <v>0.93476888914740253</v>
      </c>
      <c r="AQ122" s="15">
        <f t="shared" si="8"/>
        <v>0.86311218619736851</v>
      </c>
      <c r="AR122" s="15">
        <f t="shared" si="9"/>
        <v>0.15195355947218422</v>
      </c>
      <c r="AS122" s="15">
        <f t="shared" si="10"/>
        <v>1.2951151641460359</v>
      </c>
      <c r="AT122" s="15">
        <f t="shared" si="11"/>
        <v>0.34784741561241156</v>
      </c>
      <c r="AU122" s="19">
        <v>1.9532999999999998E-2</v>
      </c>
    </row>
    <row r="123" spans="1:47" x14ac:dyDescent="0.2">
      <c r="A123" s="11" t="s">
        <v>225</v>
      </c>
      <c r="B123" s="11" t="s">
        <v>209</v>
      </c>
      <c r="C123" s="11">
        <v>606.50934745400002</v>
      </c>
      <c r="D123" s="11" t="s">
        <v>226</v>
      </c>
      <c r="E123" s="11" t="s">
        <v>4</v>
      </c>
      <c r="F123" s="12">
        <v>1.820983612012305E-2</v>
      </c>
      <c r="G123" s="12"/>
      <c r="H123" s="12"/>
      <c r="I123" s="12">
        <v>1.6589127903834131E-2</v>
      </c>
      <c r="J123" s="12">
        <v>2.4495574162115358E-2</v>
      </c>
      <c r="K123" s="12"/>
      <c r="L123" s="12"/>
      <c r="M123" s="12"/>
      <c r="N123" s="12">
        <v>2.613118721690693E-2</v>
      </c>
      <c r="O123" s="12">
        <v>1.380513355061899E-2</v>
      </c>
      <c r="P123" s="12"/>
      <c r="Q123" s="12">
        <v>3.7117550374908555E-2</v>
      </c>
      <c r="R123" s="12">
        <v>2.6031849539630454E-2</v>
      </c>
      <c r="S123" s="12"/>
      <c r="T123" s="12"/>
      <c r="U123" s="12">
        <v>1.199911421232892E-2</v>
      </c>
      <c r="V123" s="15">
        <f t="shared" si="12"/>
        <v>1.976484606202418E-2</v>
      </c>
      <c r="W123" s="15">
        <f t="shared" si="13"/>
        <v>4.1763039937642013E-3</v>
      </c>
      <c r="X123" s="15">
        <f t="shared" si="14"/>
        <v>2.301696697887877E-2</v>
      </c>
      <c r="Y123" s="15">
        <f t="shared" si="15"/>
        <v>1.0293994503469416E-2</v>
      </c>
      <c r="Z123" s="19">
        <v>0.21606500000000001</v>
      </c>
      <c r="AA123" s="12">
        <v>4.9974419571485122E-2</v>
      </c>
      <c r="AB123" s="12">
        <v>4.131269886607223E-2</v>
      </c>
      <c r="AC123" s="12">
        <v>4.6757340446051329E-2</v>
      </c>
      <c r="AD123" s="12">
        <v>5.921210676141693E-2</v>
      </c>
      <c r="AE123" s="12">
        <v>6.4605123547866128E-2</v>
      </c>
      <c r="AF123" s="12">
        <v>4.787331665318393E-2</v>
      </c>
      <c r="AG123" s="12">
        <v>5.1066929875872434E-2</v>
      </c>
      <c r="AH123" s="12">
        <v>6.6800067261565649E-2</v>
      </c>
      <c r="AI123" s="12">
        <v>8.7167072690508135E-2</v>
      </c>
      <c r="AJ123" s="12">
        <v>7.3118967342574309E-2</v>
      </c>
      <c r="AK123" s="12">
        <v>0.15838939541148941</v>
      </c>
      <c r="AL123" s="12">
        <v>9.9612240623318513E-2</v>
      </c>
      <c r="AM123" s="12">
        <v>9.4349467009302926E-2</v>
      </c>
      <c r="AN123" s="12">
        <v>0.10134060656415451</v>
      </c>
      <c r="AO123" s="12">
        <v>9.5883400610559222E-2</v>
      </c>
      <c r="AP123" s="12">
        <v>8.3567857696719525E-2</v>
      </c>
      <c r="AQ123" s="15">
        <f t="shared" si="8"/>
        <v>5.3450250372939212E-2</v>
      </c>
      <c r="AR123" s="15">
        <f t="shared" si="9"/>
        <v>9.0776554673542825E-3</v>
      </c>
      <c r="AS123" s="15">
        <f t="shared" si="10"/>
        <v>9.9178625993578323E-2</v>
      </c>
      <c r="AT123" s="15">
        <f t="shared" si="11"/>
        <v>2.5668312850376324E-2</v>
      </c>
      <c r="AU123" s="19">
        <v>2.764E-3</v>
      </c>
    </row>
    <row r="124" spans="1:47" x14ac:dyDescent="0.2">
      <c r="A124" s="11" t="s">
        <v>227</v>
      </c>
      <c r="B124" s="11" t="s">
        <v>209</v>
      </c>
      <c r="C124" s="11">
        <v>608.524926929</v>
      </c>
      <c r="D124" s="11" t="s">
        <v>228</v>
      </c>
      <c r="E124" s="11" t="s">
        <v>4</v>
      </c>
      <c r="F124" s="12">
        <v>0.39376630547101593</v>
      </c>
      <c r="G124" s="12">
        <v>0.43825639660262244</v>
      </c>
      <c r="H124" s="12">
        <v>0.38158320749870162</v>
      </c>
      <c r="I124" s="12">
        <v>0.4806342291684883</v>
      </c>
      <c r="J124" s="12">
        <v>0.38999600483694474</v>
      </c>
      <c r="K124" s="12">
        <v>0.51950312229116768</v>
      </c>
      <c r="L124" s="12">
        <v>0.36123551791147507</v>
      </c>
      <c r="M124" s="12">
        <v>0.44065168833081364</v>
      </c>
      <c r="N124" s="12">
        <v>0.35994398361659974</v>
      </c>
      <c r="O124" s="12">
        <v>0.3442238891824092</v>
      </c>
      <c r="P124" s="12">
        <v>0.36813690294602613</v>
      </c>
      <c r="Q124" s="12">
        <v>0.44606791259635004</v>
      </c>
      <c r="R124" s="12">
        <v>0.28691216033414546</v>
      </c>
      <c r="S124" s="12">
        <v>0.54810990055462683</v>
      </c>
      <c r="T124" s="12">
        <v>0.40671830607588627</v>
      </c>
      <c r="U124" s="12">
        <v>0.3562588951968258</v>
      </c>
      <c r="V124" s="15">
        <f t="shared" si="12"/>
        <v>0.42570330901390369</v>
      </c>
      <c r="W124" s="15">
        <f t="shared" si="13"/>
        <v>5.4240875765045209E-2</v>
      </c>
      <c r="X124" s="15">
        <f t="shared" si="14"/>
        <v>0.38954649381285872</v>
      </c>
      <c r="Y124" s="15">
        <f t="shared" si="15"/>
        <v>7.8977921134404314E-2</v>
      </c>
      <c r="Z124" s="19">
        <v>0.106179</v>
      </c>
      <c r="AA124" s="12">
        <v>0.42173325140674223</v>
      </c>
      <c r="AB124" s="12">
        <v>0.61886979775210937</v>
      </c>
      <c r="AC124" s="12">
        <v>0.57744628797801989</v>
      </c>
      <c r="AD124" s="12">
        <v>0.66080005441112732</v>
      </c>
      <c r="AE124" s="12">
        <v>0.57840937763093092</v>
      </c>
      <c r="AF124" s="12">
        <v>0.43678224478139777</v>
      </c>
      <c r="AG124" s="12">
        <v>0.59103986574797107</v>
      </c>
      <c r="AH124" s="12">
        <v>0.70886588763439562</v>
      </c>
      <c r="AI124" s="12">
        <v>0.73163576429006694</v>
      </c>
      <c r="AJ124" s="12">
        <v>0.51266568877552932</v>
      </c>
      <c r="AK124" s="12">
        <v>1.1099138884252406</v>
      </c>
      <c r="AL124" s="12">
        <v>0.88285528430964655</v>
      </c>
      <c r="AM124" s="12">
        <v>0.96865391170591886</v>
      </c>
      <c r="AN124" s="12">
        <v>0.68363550000016027</v>
      </c>
      <c r="AO124" s="12">
        <v>0.89996216867279077</v>
      </c>
      <c r="AP124" s="12">
        <v>0.62171078305561633</v>
      </c>
      <c r="AQ124" s="15">
        <f t="shared" si="8"/>
        <v>0.57424334591783666</v>
      </c>
      <c r="AR124" s="15">
        <f t="shared" si="9"/>
        <v>0.10005101107266784</v>
      </c>
      <c r="AS124" s="15">
        <f t="shared" si="10"/>
        <v>0.80137912365437114</v>
      </c>
      <c r="AT124" s="15">
        <f t="shared" si="11"/>
        <v>0.19780776905507741</v>
      </c>
      <c r="AU124" s="19">
        <v>2.2957999999999999E-2</v>
      </c>
    </row>
    <row r="125" spans="1:47" x14ac:dyDescent="0.2">
      <c r="A125" s="11" t="s">
        <v>229</v>
      </c>
      <c r="B125" s="11" t="s">
        <v>209</v>
      </c>
      <c r="C125" s="11">
        <v>608.524926929</v>
      </c>
      <c r="D125" s="11" t="s">
        <v>228</v>
      </c>
      <c r="E125" s="11" t="s">
        <v>4</v>
      </c>
      <c r="F125" s="12">
        <v>9.3357292803080513E-2</v>
      </c>
      <c r="G125" s="12">
        <v>9.8455334477123985E-2</v>
      </c>
      <c r="H125" s="12">
        <v>8.7954960735823401E-2</v>
      </c>
      <c r="I125" s="12">
        <v>0.11294632305654433</v>
      </c>
      <c r="J125" s="12">
        <v>8.0449648777671579E-2</v>
      </c>
      <c r="K125" s="12">
        <v>0.11935525922793133</v>
      </c>
      <c r="L125" s="12">
        <v>0.10207642839934633</v>
      </c>
      <c r="M125" s="12">
        <v>0.10222203670815919</v>
      </c>
      <c r="N125" s="12">
        <v>7.7526185267519365E-2</v>
      </c>
      <c r="O125" s="12">
        <v>6.9794885877254798E-2</v>
      </c>
      <c r="P125" s="12">
        <v>9.6294243300580618E-2</v>
      </c>
      <c r="Q125" s="12">
        <v>0.11437424318884616</v>
      </c>
      <c r="R125" s="12">
        <v>6.866456703168887E-2</v>
      </c>
      <c r="S125" s="12">
        <v>0.12298245228205644</v>
      </c>
      <c r="T125" s="12">
        <v>0.10107205620286194</v>
      </c>
      <c r="U125" s="12">
        <v>7.6298478148966745E-2</v>
      </c>
      <c r="V125" s="15">
        <f t="shared" si="12"/>
        <v>9.9602160523210082E-2</v>
      </c>
      <c r="W125" s="15">
        <f t="shared" si="13"/>
        <v>1.2671829762869648E-2</v>
      </c>
      <c r="X125" s="15">
        <f t="shared" si="14"/>
        <v>9.0875888912471864E-2</v>
      </c>
      <c r="Y125" s="15">
        <f t="shared" si="15"/>
        <v>2.0855939398750595E-2</v>
      </c>
      <c r="Z125" s="19">
        <v>0.119656</v>
      </c>
      <c r="AA125" s="12">
        <v>0.12832882354448963</v>
      </c>
      <c r="AB125" s="12">
        <v>0.20554343648652204</v>
      </c>
      <c r="AC125" s="12">
        <v>0.14951731004047306</v>
      </c>
      <c r="AD125" s="12">
        <v>0.21456216359769426</v>
      </c>
      <c r="AE125" s="12">
        <v>0.16104741602705594</v>
      </c>
      <c r="AF125" s="12">
        <v>0.13000089988807684</v>
      </c>
      <c r="AG125" s="12">
        <v>0.19748436218250032</v>
      </c>
      <c r="AH125" s="12">
        <v>0.24186924379005625</v>
      </c>
      <c r="AI125" s="12">
        <v>0.2836595340225585</v>
      </c>
      <c r="AJ125" s="12">
        <v>0.23420273847013276</v>
      </c>
      <c r="AK125" s="12">
        <v>0.44192121681650243</v>
      </c>
      <c r="AL125" s="12">
        <v>0.3129080835632766</v>
      </c>
      <c r="AM125" s="12">
        <v>0.34914422641794685</v>
      </c>
      <c r="AN125" s="12">
        <v>0.29513041496494496</v>
      </c>
      <c r="AO125" s="12">
        <v>0.44199341920038931</v>
      </c>
      <c r="AP125" s="12">
        <v>0.22748689799376989</v>
      </c>
      <c r="AQ125" s="15">
        <f t="shared" si="8"/>
        <v>0.17854420694460854</v>
      </c>
      <c r="AR125" s="15">
        <f t="shared" si="9"/>
        <v>4.2125284561200425E-2</v>
      </c>
      <c r="AS125" s="15">
        <f t="shared" si="10"/>
        <v>0.32330581643119016</v>
      </c>
      <c r="AT125" s="15">
        <f t="shared" si="11"/>
        <v>8.3167989316257379E-2</v>
      </c>
      <c r="AU125" s="19">
        <v>5.607E-3</v>
      </c>
    </row>
    <row r="126" spans="1:47" x14ac:dyDescent="0.2">
      <c r="A126" s="11" t="s">
        <v>230</v>
      </c>
      <c r="B126" s="11" t="s">
        <v>209</v>
      </c>
      <c r="C126" s="11">
        <v>610.54037934099995</v>
      </c>
      <c r="D126" s="11" t="s">
        <v>231</v>
      </c>
      <c r="E126" s="11" t="s">
        <v>4</v>
      </c>
      <c r="F126" s="12">
        <v>1.7502292733569673</v>
      </c>
      <c r="G126" s="12">
        <v>2.0579700998043271</v>
      </c>
      <c r="H126" s="12">
        <v>1.9155168378291521</v>
      </c>
      <c r="I126" s="12">
        <v>2.2312966176266738</v>
      </c>
      <c r="J126" s="12">
        <v>1.8031129860517372</v>
      </c>
      <c r="K126" s="12">
        <v>2.3369259560914228</v>
      </c>
      <c r="L126" s="12">
        <v>1.9216367539014294</v>
      </c>
      <c r="M126" s="12">
        <v>1.9782204569089907</v>
      </c>
      <c r="N126" s="12">
        <v>1.4345880542191325</v>
      </c>
      <c r="O126" s="12">
        <v>1.6428324188689702</v>
      </c>
      <c r="P126" s="12">
        <v>1.6255903235132012</v>
      </c>
      <c r="Q126" s="12">
        <v>1.7935591470897361</v>
      </c>
      <c r="R126" s="12">
        <v>1.3244024734777475</v>
      </c>
      <c r="S126" s="12">
        <v>2.2681400022384115</v>
      </c>
      <c r="T126" s="12">
        <v>1.831003655285586</v>
      </c>
      <c r="U126" s="12">
        <v>1.6346370593967903</v>
      </c>
      <c r="V126" s="15">
        <f t="shared" si="12"/>
        <v>1.9993636226963374</v>
      </c>
      <c r="W126" s="15">
        <f t="shared" si="13"/>
        <v>0.20187583933568032</v>
      </c>
      <c r="X126" s="15">
        <f t="shared" si="14"/>
        <v>1.6943441417611971</v>
      </c>
      <c r="Y126" s="15">
        <f t="shared" si="15"/>
        <v>0.28611602870434583</v>
      </c>
      <c r="Z126" s="19">
        <v>7.76E-4</v>
      </c>
      <c r="AA126" s="12">
        <v>1.9401999356951161</v>
      </c>
      <c r="AB126" s="12">
        <v>2.6287319148953805</v>
      </c>
      <c r="AC126" s="12">
        <v>2.2897662827981429</v>
      </c>
      <c r="AD126" s="12">
        <v>2.9668148179858571</v>
      </c>
      <c r="AE126" s="12">
        <v>2.4246510440227631</v>
      </c>
      <c r="AF126" s="12">
        <v>1.932403701796868</v>
      </c>
      <c r="AG126" s="12">
        <v>2.7810355892204979</v>
      </c>
      <c r="AH126" s="12">
        <v>2.6554893190920246</v>
      </c>
      <c r="AI126" s="12">
        <v>3.1266552920646173</v>
      </c>
      <c r="AJ126" s="12">
        <v>2.3489451358848816</v>
      </c>
      <c r="AK126" s="12">
        <v>3.1595421852468442</v>
      </c>
      <c r="AL126" s="12">
        <v>3.4038047332462655</v>
      </c>
      <c r="AM126" s="12">
        <v>3.1043766148267418</v>
      </c>
      <c r="AN126" s="12">
        <v>2.1895355472098856</v>
      </c>
      <c r="AO126" s="12">
        <v>3.0179602840739967</v>
      </c>
      <c r="AP126" s="12">
        <v>2.8260657768439028</v>
      </c>
      <c r="AQ126" s="15">
        <f t="shared" si="8"/>
        <v>2.452386575688331</v>
      </c>
      <c r="AR126" s="15">
        <f t="shared" si="9"/>
        <v>0.37889443616764545</v>
      </c>
      <c r="AS126" s="15">
        <f t="shared" si="10"/>
        <v>2.897110696174642</v>
      </c>
      <c r="AT126" s="15">
        <f t="shared" si="11"/>
        <v>0.42123273047704263</v>
      </c>
      <c r="AU126" s="19">
        <v>2.8590000000000001E-2</v>
      </c>
    </row>
    <row r="127" spans="1:47" x14ac:dyDescent="0.2">
      <c r="A127" s="11" t="s">
        <v>232</v>
      </c>
      <c r="B127" s="11" t="s">
        <v>209</v>
      </c>
      <c r="C127" s="11">
        <v>610.54037934099995</v>
      </c>
      <c r="D127" s="11" t="s">
        <v>231</v>
      </c>
      <c r="E127" s="11" t="s">
        <v>4</v>
      </c>
      <c r="F127" s="12">
        <v>0.40133423596082085</v>
      </c>
      <c r="G127" s="12">
        <v>0.43286869721461863</v>
      </c>
      <c r="H127" s="12">
        <v>0.32190085265362678</v>
      </c>
      <c r="I127" s="12">
        <v>0.52290317776417583</v>
      </c>
      <c r="J127" s="12">
        <v>0.42992360982972638</v>
      </c>
      <c r="K127" s="12">
        <v>0.55598239261508553</v>
      </c>
      <c r="L127" s="12">
        <v>0.38779750167198002</v>
      </c>
      <c r="M127" s="12">
        <v>0.4870228885459274</v>
      </c>
      <c r="N127" s="12">
        <v>0.42353665790443101</v>
      </c>
      <c r="O127" s="12">
        <v>0.40575833247931098</v>
      </c>
      <c r="P127" s="12">
        <v>0.3688575110649418</v>
      </c>
      <c r="Q127" s="12">
        <v>0.49209121160413122</v>
      </c>
      <c r="R127" s="12">
        <v>0.34495194596488216</v>
      </c>
      <c r="S127" s="12">
        <v>0.55855642660560045</v>
      </c>
      <c r="T127" s="12">
        <v>0.44814652730793758</v>
      </c>
      <c r="U127" s="12">
        <v>0.44623915708480505</v>
      </c>
      <c r="V127" s="15">
        <f t="shared" si="12"/>
        <v>0.44246666953199515</v>
      </c>
      <c r="W127" s="15">
        <f t="shared" si="13"/>
        <v>7.6351881370142205E-2</v>
      </c>
      <c r="X127" s="15">
        <f t="shared" si="14"/>
        <v>0.43601722125200504</v>
      </c>
      <c r="Y127" s="15">
        <f t="shared" si="15"/>
        <v>6.791426646571215E-2</v>
      </c>
      <c r="Z127" s="19">
        <v>0.72227200000000003</v>
      </c>
      <c r="AA127" s="12">
        <v>0.8229550087952705</v>
      </c>
      <c r="AB127" s="12">
        <v>1.0697515073328678</v>
      </c>
      <c r="AC127" s="12">
        <v>0.73553441756562998</v>
      </c>
      <c r="AD127" s="12">
        <v>1.2904383222705671</v>
      </c>
      <c r="AE127" s="12">
        <v>1.023124654271252</v>
      </c>
      <c r="AF127" s="12">
        <v>0.72161454206069464</v>
      </c>
      <c r="AG127" s="12">
        <v>1.0113286728850328</v>
      </c>
      <c r="AH127" s="12">
        <v>1.1774715029302465</v>
      </c>
      <c r="AI127" s="12">
        <v>1.4486187582862071</v>
      </c>
      <c r="AJ127" s="12">
        <v>1.3517338284007085</v>
      </c>
      <c r="AK127" s="12">
        <v>1.7572954739993816</v>
      </c>
      <c r="AL127" s="12">
        <v>1.7300737444161103</v>
      </c>
      <c r="AM127" s="12">
        <v>1.7285740954686342</v>
      </c>
      <c r="AN127" s="12">
        <v>1.3079151219402725</v>
      </c>
      <c r="AO127" s="12">
        <v>1.810330030636162</v>
      </c>
      <c r="AP127" s="12">
        <v>1.3448118944498455</v>
      </c>
      <c r="AQ127" s="15">
        <f t="shared" si="8"/>
        <v>0.9815273285139452</v>
      </c>
      <c r="AR127" s="15">
        <f t="shared" si="9"/>
        <v>0.20613256285903078</v>
      </c>
      <c r="AS127" s="15">
        <f t="shared" si="10"/>
        <v>1.5599191184496652</v>
      </c>
      <c r="AT127" s="15">
        <f t="shared" si="11"/>
        <v>0.2153290392207472</v>
      </c>
      <c r="AU127" s="19">
        <v>6.4000000000000005E-4</v>
      </c>
    </row>
    <row r="128" spans="1:47" x14ac:dyDescent="0.2">
      <c r="A128" s="11" t="s">
        <v>233</v>
      </c>
      <c r="B128" s="11" t="s">
        <v>209</v>
      </c>
      <c r="C128" s="11">
        <v>612.55601526600003</v>
      </c>
      <c r="D128" s="11" t="s">
        <v>234</v>
      </c>
      <c r="E128" s="11" t="s">
        <v>4</v>
      </c>
      <c r="F128" s="12">
        <v>5.8972156970060476</v>
      </c>
      <c r="G128" s="12">
        <v>7.3441190995049803</v>
      </c>
      <c r="H128" s="12">
        <v>7.7779139825877035</v>
      </c>
      <c r="I128" s="12">
        <v>7.3721168270844579</v>
      </c>
      <c r="J128" s="12">
        <v>7.0917930651246195</v>
      </c>
      <c r="K128" s="12">
        <v>7.479183849382367</v>
      </c>
      <c r="L128" s="12">
        <v>7.025802407953484</v>
      </c>
      <c r="M128" s="12">
        <v>7.5388942479120518</v>
      </c>
      <c r="N128" s="12">
        <v>7.7480040643724966</v>
      </c>
      <c r="O128" s="12">
        <v>6.8918249622701788</v>
      </c>
      <c r="P128" s="12">
        <v>8.451423593357811</v>
      </c>
      <c r="Q128" s="12">
        <v>8.9802441354014135</v>
      </c>
      <c r="R128" s="12">
        <v>7.091910734671945</v>
      </c>
      <c r="S128" s="12">
        <v>9.9339736644225116</v>
      </c>
      <c r="T128" s="12">
        <v>9.1507320166132793</v>
      </c>
      <c r="U128" s="12">
        <v>5.657973009796974</v>
      </c>
      <c r="V128" s="15">
        <f t="shared" si="12"/>
        <v>7.1908798970694638</v>
      </c>
      <c r="W128" s="15">
        <f t="shared" si="13"/>
        <v>0.5751778722447044</v>
      </c>
      <c r="X128" s="15">
        <f t="shared" si="14"/>
        <v>7.9882607726133266</v>
      </c>
      <c r="Y128" s="15">
        <f t="shared" si="15"/>
        <v>1.4055638452315307</v>
      </c>
      <c r="Z128" s="19">
        <v>0.17543700000000001</v>
      </c>
      <c r="AA128" s="12">
        <v>8.0337706746087125</v>
      </c>
      <c r="AB128" s="12">
        <v>15.861730102170441</v>
      </c>
      <c r="AC128" s="12">
        <v>8.6067867940679204</v>
      </c>
      <c r="AD128" s="12">
        <v>11.267804396844543</v>
      </c>
      <c r="AE128" s="12">
        <v>11.670093052485838</v>
      </c>
      <c r="AF128" s="12">
        <v>8.5213766250520173</v>
      </c>
      <c r="AG128" s="12">
        <v>11.808788222002441</v>
      </c>
      <c r="AH128" s="12">
        <v>13.339152919667155</v>
      </c>
      <c r="AI128" s="12">
        <v>11.803202270231855</v>
      </c>
      <c r="AJ128" s="12">
        <v>12.372993787587975</v>
      </c>
      <c r="AK128" s="12">
        <v>24.040165387390285</v>
      </c>
      <c r="AL128" s="12">
        <v>15.379065453684943</v>
      </c>
      <c r="AM128" s="12">
        <v>16.179548276977531</v>
      </c>
      <c r="AN128" s="12">
        <v>11.354209245947573</v>
      </c>
      <c r="AO128" s="12">
        <v>13.168461187082062</v>
      </c>
      <c r="AP128" s="12">
        <v>16.483893721660309</v>
      </c>
      <c r="AQ128" s="15">
        <f t="shared" si="8"/>
        <v>11.138687848362384</v>
      </c>
      <c r="AR128" s="15">
        <f t="shared" si="9"/>
        <v>2.6938719714613879</v>
      </c>
      <c r="AS128" s="15">
        <f t="shared" si="10"/>
        <v>15.097692416320315</v>
      </c>
      <c r="AT128" s="15">
        <f t="shared" si="11"/>
        <v>4.1257416148833066</v>
      </c>
      <c r="AU128" s="19">
        <v>7.1039000000000005E-2</v>
      </c>
    </row>
    <row r="129" spans="1:47" x14ac:dyDescent="0.2">
      <c r="A129" s="11" t="s">
        <v>235</v>
      </c>
      <c r="B129" s="11" t="s">
        <v>209</v>
      </c>
      <c r="C129" s="11">
        <v>612.55601526600003</v>
      </c>
      <c r="D129" s="11" t="s">
        <v>234</v>
      </c>
      <c r="E129" s="11" t="s">
        <v>4</v>
      </c>
      <c r="F129" s="12">
        <v>0.17447605364743979</v>
      </c>
      <c r="G129" s="12">
        <v>0.14986146133362749</v>
      </c>
      <c r="H129" s="12">
        <v>0.16049687008117658</v>
      </c>
      <c r="I129" s="12">
        <v>0.1895935922571684</v>
      </c>
      <c r="J129" s="12">
        <v>0.18319918468311872</v>
      </c>
      <c r="K129" s="12">
        <v>0.22630539370886688</v>
      </c>
      <c r="L129" s="12">
        <v>0.15332152219674561</v>
      </c>
      <c r="M129" s="12">
        <v>0.20441856606950665</v>
      </c>
      <c r="N129" s="12">
        <v>0.21307322067711718</v>
      </c>
      <c r="O129" s="12">
        <v>0.18592171047527073</v>
      </c>
      <c r="P129" s="12">
        <v>0.17747974472356765</v>
      </c>
      <c r="Q129" s="12">
        <v>0.2424394075947145</v>
      </c>
      <c r="R129" s="12">
        <v>0.20230192508322933</v>
      </c>
      <c r="S129" s="12">
        <v>0.24742004147111946</v>
      </c>
      <c r="T129" s="12">
        <v>0.2105439456227578</v>
      </c>
      <c r="U129" s="12">
        <v>0.15363798530471426</v>
      </c>
      <c r="V129" s="15">
        <f t="shared" si="12"/>
        <v>0.18020908049720627</v>
      </c>
      <c r="W129" s="15">
        <f t="shared" si="13"/>
        <v>2.6385430730945434E-2</v>
      </c>
      <c r="X129" s="15">
        <f t="shared" si="14"/>
        <v>0.20410224761906137</v>
      </c>
      <c r="Y129" s="15">
        <f t="shared" si="15"/>
        <v>3.1751975086844117E-2</v>
      </c>
      <c r="Z129" s="19">
        <v>8.2548999999999997E-2</v>
      </c>
      <c r="AA129" s="12">
        <v>0.15846217693284234</v>
      </c>
      <c r="AB129" s="12">
        <v>0.35570289899692942</v>
      </c>
      <c r="AC129" s="12">
        <v>9.623429782320661E-2</v>
      </c>
      <c r="AD129" s="12">
        <v>0.24057086983730244</v>
      </c>
      <c r="AE129" s="12">
        <v>0.20421759317647567</v>
      </c>
      <c r="AF129" s="12">
        <v>0.16606011173927029</v>
      </c>
      <c r="AG129" s="12">
        <v>0.20611021846930505</v>
      </c>
      <c r="AH129" s="12">
        <v>0.23943066021852694</v>
      </c>
      <c r="AI129" s="12">
        <v>0.16249218411103372</v>
      </c>
      <c r="AJ129" s="12">
        <v>0.35478025010395198</v>
      </c>
      <c r="AK129" s="12">
        <v>0.70075559981445101</v>
      </c>
      <c r="AL129" s="12">
        <v>0.28447595968858613</v>
      </c>
      <c r="AM129" s="12">
        <v>0.54515317461595691</v>
      </c>
      <c r="AN129" s="12">
        <v>0.27880107674795074</v>
      </c>
      <c r="AO129" s="12">
        <v>0.30348878256317802</v>
      </c>
      <c r="AP129" s="12">
        <v>0.3604366585803005</v>
      </c>
      <c r="AQ129" s="15">
        <f t="shared" si="8"/>
        <v>0.20834860339923236</v>
      </c>
      <c r="AR129" s="15">
        <f t="shared" si="9"/>
        <v>7.6144901659765965E-2</v>
      </c>
      <c r="AS129" s="15">
        <f t="shared" si="10"/>
        <v>0.37379796077817612</v>
      </c>
      <c r="AT129" s="15">
        <f t="shared" si="11"/>
        <v>0.17046174451327015</v>
      </c>
      <c r="AU129" s="19">
        <v>5.9064999999999999E-2</v>
      </c>
    </row>
    <row r="130" spans="1:47" x14ac:dyDescent="0.2">
      <c r="A130" s="11" t="s">
        <v>236</v>
      </c>
      <c r="B130" s="11" t="s">
        <v>209</v>
      </c>
      <c r="C130" s="11">
        <v>632.52477767300002</v>
      </c>
      <c r="D130" s="11" t="s">
        <v>237</v>
      </c>
      <c r="E130" s="11" t="s">
        <v>4</v>
      </c>
      <c r="F130" s="12">
        <v>0.11624174180404748</v>
      </c>
      <c r="G130" s="12">
        <v>0.1915688652275436</v>
      </c>
      <c r="H130" s="12">
        <v>0.15327548120059936</v>
      </c>
      <c r="I130" s="12">
        <v>0.17016606876868109</v>
      </c>
      <c r="J130" s="12">
        <v>0.15206460884995412</v>
      </c>
      <c r="K130" s="12">
        <v>0.15416942701655106</v>
      </c>
      <c r="L130" s="12">
        <v>0.18408214435044587</v>
      </c>
      <c r="M130" s="12">
        <v>0.13386953007686164</v>
      </c>
      <c r="N130" s="12">
        <v>0.13357585993935592</v>
      </c>
      <c r="O130" s="12">
        <v>0.14958664212083844</v>
      </c>
      <c r="P130" s="12">
        <v>0.14854443549957635</v>
      </c>
      <c r="Q130" s="12">
        <v>0.16238714544688712</v>
      </c>
      <c r="R130" s="12">
        <v>0.12123363344342199</v>
      </c>
      <c r="S130" s="12">
        <v>0.19412325600444214</v>
      </c>
      <c r="T130" s="12">
        <v>0.13444918125685401</v>
      </c>
      <c r="U130" s="12">
        <v>0.10629735490516302</v>
      </c>
      <c r="V130" s="15">
        <f t="shared" si="12"/>
        <v>0.15692973341183553</v>
      </c>
      <c r="W130" s="15">
        <f t="shared" si="13"/>
        <v>2.4911991871247204E-2</v>
      </c>
      <c r="X130" s="15">
        <f t="shared" si="14"/>
        <v>0.14377468857706738</v>
      </c>
      <c r="Y130" s="15">
        <f t="shared" si="15"/>
        <v>2.6836973377556046E-2</v>
      </c>
      <c r="Z130" s="19">
        <v>0.26706400000000002</v>
      </c>
      <c r="AA130" s="12">
        <v>0.10118295426905123</v>
      </c>
      <c r="AB130" s="12">
        <v>0.15429175527736391</v>
      </c>
      <c r="AC130" s="12">
        <v>0.19615565502528468</v>
      </c>
      <c r="AD130" s="12">
        <v>0.18644389841683129</v>
      </c>
      <c r="AE130" s="12">
        <v>0.16757396996252522</v>
      </c>
      <c r="AF130" s="12">
        <v>0.15734196667214806</v>
      </c>
      <c r="AG130" s="12">
        <v>0.20406127418365586</v>
      </c>
      <c r="AH130" s="12">
        <v>0.21292885051981364</v>
      </c>
      <c r="AI130" s="12">
        <v>0.15867588242811775</v>
      </c>
      <c r="AJ130" s="12">
        <v>0.16510179747287387</v>
      </c>
      <c r="AK130" s="12">
        <v>0.2970747188196749</v>
      </c>
      <c r="AL130" s="12">
        <v>0.21077135997832031</v>
      </c>
      <c r="AM130" s="12">
        <v>0.30048232207009506</v>
      </c>
      <c r="AN130" s="12">
        <v>0.17888667780644846</v>
      </c>
      <c r="AO130" s="12">
        <v>0.24447045603254777</v>
      </c>
      <c r="AP130" s="12">
        <v>0.16396941085932223</v>
      </c>
      <c r="AQ130" s="15">
        <f t="shared" si="8"/>
        <v>0.17249754054083424</v>
      </c>
      <c r="AR130" s="15">
        <f t="shared" si="9"/>
        <v>3.596887778892037E-2</v>
      </c>
      <c r="AS130" s="15">
        <f t="shared" si="10"/>
        <v>0.21492907818342502</v>
      </c>
      <c r="AT130" s="15">
        <f t="shared" si="11"/>
        <v>5.9161239356500764E-2</v>
      </c>
      <c r="AU130" s="19">
        <v>6.8056000000000005E-2</v>
      </c>
    </row>
    <row r="131" spans="1:47" x14ac:dyDescent="0.2">
      <c r="A131" s="11" t="s">
        <v>238</v>
      </c>
      <c r="B131" s="11" t="s">
        <v>209</v>
      </c>
      <c r="C131" s="11">
        <v>634.54049560999999</v>
      </c>
      <c r="D131" s="11" t="s">
        <v>239</v>
      </c>
      <c r="E131" s="11" t="s">
        <v>4</v>
      </c>
      <c r="F131" s="12">
        <v>0.66357238530512319</v>
      </c>
      <c r="G131" s="12">
        <v>0.8672284670678817</v>
      </c>
      <c r="H131" s="12">
        <v>0.76022295927022177</v>
      </c>
      <c r="I131" s="12">
        <v>0.76830467389258794</v>
      </c>
      <c r="J131" s="12">
        <v>0.74763049771898349</v>
      </c>
      <c r="K131" s="12">
        <v>0.86178700936743424</v>
      </c>
      <c r="L131" s="12">
        <v>0.79302037011636495</v>
      </c>
      <c r="M131" s="12">
        <v>0.85015652431683164</v>
      </c>
      <c r="N131" s="12">
        <v>0.68490327666393058</v>
      </c>
      <c r="O131" s="12">
        <v>0.68148709494924309</v>
      </c>
      <c r="P131" s="12">
        <v>0.75021799591186111</v>
      </c>
      <c r="Q131" s="12">
        <v>0.75890706293882992</v>
      </c>
      <c r="R131" s="12">
        <v>0.53001733509158833</v>
      </c>
      <c r="S131" s="12">
        <v>1.0971469283469111</v>
      </c>
      <c r="T131" s="12">
        <v>0.76860380848120036</v>
      </c>
      <c r="U131" s="12">
        <v>0.76866897446275029</v>
      </c>
      <c r="V131" s="15">
        <f t="shared" si="12"/>
        <v>0.78899036088192864</v>
      </c>
      <c r="W131" s="15">
        <f t="shared" si="13"/>
        <v>6.9563805997919809E-2</v>
      </c>
      <c r="X131" s="15">
        <f t="shared" si="14"/>
        <v>0.75499405960578936</v>
      </c>
      <c r="Y131" s="15">
        <f t="shared" si="15"/>
        <v>0.15964668794722442</v>
      </c>
      <c r="Z131" s="19">
        <v>0.51916399999999996</v>
      </c>
      <c r="AA131" s="12">
        <v>0.80135189279124686</v>
      </c>
      <c r="AB131" s="12">
        <v>1.0763965101532329</v>
      </c>
      <c r="AC131" s="12">
        <v>0.85217417409591711</v>
      </c>
      <c r="AD131" s="12">
        <v>0.92642826815559387</v>
      </c>
      <c r="AE131" s="12">
        <v>0.88524419171418556</v>
      </c>
      <c r="AF131" s="12">
        <v>0.76960973688113654</v>
      </c>
      <c r="AG131" s="12">
        <v>1.2767739316264273</v>
      </c>
      <c r="AH131" s="12">
        <v>1.361231022035208</v>
      </c>
      <c r="AI131" s="12">
        <v>0.83034040820015975</v>
      </c>
      <c r="AJ131" s="12">
        <v>0.86612784702994872</v>
      </c>
      <c r="AK131" s="12">
        <v>1.5943154857276212</v>
      </c>
      <c r="AL131" s="12">
        <v>1.4057798357682196</v>
      </c>
      <c r="AM131" s="12">
        <v>1.1575606895960768</v>
      </c>
      <c r="AN131" s="12">
        <v>1.1626970858235055</v>
      </c>
      <c r="AO131" s="12">
        <v>1.4488597728323147</v>
      </c>
      <c r="AP131" s="12">
        <v>1.0928899469366167</v>
      </c>
      <c r="AQ131" s="15">
        <f t="shared" si="8"/>
        <v>0.99365121593161843</v>
      </c>
      <c r="AR131" s="15">
        <f t="shared" si="9"/>
        <v>0.22219056965416895</v>
      </c>
      <c r="AS131" s="15">
        <f t="shared" si="10"/>
        <v>1.194821383989308</v>
      </c>
      <c r="AT131" s="15">
        <f t="shared" si="11"/>
        <v>0.27316417862748638</v>
      </c>
      <c r="AU131" s="19">
        <v>0.144876</v>
      </c>
    </row>
    <row r="132" spans="1:47" x14ac:dyDescent="0.2">
      <c r="A132" s="11" t="s">
        <v>240</v>
      </c>
      <c r="B132" s="11" t="s">
        <v>209</v>
      </c>
      <c r="C132" s="11">
        <v>636.55618773499998</v>
      </c>
      <c r="D132" s="11" t="s">
        <v>241</v>
      </c>
      <c r="E132" s="11" t="s">
        <v>4</v>
      </c>
      <c r="F132" s="12">
        <v>0.30724153720530667</v>
      </c>
      <c r="G132" s="12">
        <v>0.39060864484656899</v>
      </c>
      <c r="H132" s="12">
        <v>0.29694064021705929</v>
      </c>
      <c r="I132" s="12">
        <v>0.52388099880082561</v>
      </c>
      <c r="J132" s="12">
        <v>0.30097468316386766</v>
      </c>
      <c r="K132" s="12">
        <v>0.46251493259107268</v>
      </c>
      <c r="L132" s="12">
        <v>0.3303409327395751</v>
      </c>
      <c r="M132" s="12">
        <v>0.4079145011877644</v>
      </c>
      <c r="N132" s="12">
        <v>0.30976820974383812</v>
      </c>
      <c r="O132" s="12">
        <v>0.2465246828744059</v>
      </c>
      <c r="P132" s="12">
        <v>0.30524220337100871</v>
      </c>
      <c r="Q132" s="12">
        <v>0.3939265587027958</v>
      </c>
      <c r="R132" s="12">
        <v>0.26201663432971245</v>
      </c>
      <c r="S132" s="12">
        <v>0.34143622329676926</v>
      </c>
      <c r="T132" s="12">
        <v>0.33432080150865878</v>
      </c>
      <c r="U132" s="12">
        <v>0.37649239608123869</v>
      </c>
      <c r="V132" s="15">
        <f t="shared" si="12"/>
        <v>0.37755210884400509</v>
      </c>
      <c r="W132" s="15">
        <f t="shared" si="13"/>
        <v>8.388593964221977E-2</v>
      </c>
      <c r="X132" s="15">
        <f t="shared" si="14"/>
        <v>0.32121596373855349</v>
      </c>
      <c r="Y132" s="15">
        <f t="shared" si="15"/>
        <v>5.1259104269469627E-2</v>
      </c>
      <c r="Z132" s="19">
        <v>4.3666000000000003E-2</v>
      </c>
      <c r="AA132" s="12">
        <v>0.29869580609125979</v>
      </c>
      <c r="AB132" s="12">
        <v>0.47365255192804573</v>
      </c>
      <c r="AC132" s="12">
        <v>0.35442701222861783</v>
      </c>
      <c r="AD132" s="12">
        <v>0.42966818528610867</v>
      </c>
      <c r="AE132" s="12">
        <v>0.35113896658801647</v>
      </c>
      <c r="AF132" s="12">
        <v>0.34746119029693762</v>
      </c>
      <c r="AG132" s="12">
        <v>0.4167155553771571</v>
      </c>
      <c r="AH132" s="12">
        <v>0.34512993707160877</v>
      </c>
      <c r="AI132" s="12">
        <v>0.38463750542616315</v>
      </c>
      <c r="AJ132" s="12">
        <v>0.27037577880214347</v>
      </c>
      <c r="AK132" s="12">
        <v>0.61615787905660857</v>
      </c>
      <c r="AL132" s="12">
        <v>0.51288148157036717</v>
      </c>
      <c r="AM132" s="12">
        <v>0.60364754537391174</v>
      </c>
      <c r="AN132" s="12">
        <v>0.38580826158962916</v>
      </c>
      <c r="AO132" s="12">
        <v>0.42599407932905753</v>
      </c>
      <c r="AP132" s="12">
        <v>0.30250584204624636</v>
      </c>
      <c r="AQ132" s="15">
        <f t="shared" ref="AQ132:AQ195" si="16">AVERAGE(AA132:AH132)</f>
        <v>0.377111150608469</v>
      </c>
      <c r="AR132" s="15">
        <f t="shared" ref="AR132:AR195" si="17">STDEV(AA132:AH132)</f>
        <v>5.7185165207024567E-2</v>
      </c>
      <c r="AS132" s="15">
        <f t="shared" ref="AS132:AS195" si="18">AVERAGE(AI132:AP132)</f>
        <v>0.43775104664926595</v>
      </c>
      <c r="AT132" s="15">
        <f t="shared" ref="AT132:AT195" si="19">STDEV(AI132:AP132)</f>
        <v>0.12926070085945268</v>
      </c>
      <c r="AU132" s="19">
        <v>0.29644799999999999</v>
      </c>
    </row>
    <row r="133" spans="1:47" x14ac:dyDescent="0.2">
      <c r="A133" s="11" t="s">
        <v>242</v>
      </c>
      <c r="B133" s="11" t="s">
        <v>209</v>
      </c>
      <c r="C133" s="11">
        <v>636.55618773499998</v>
      </c>
      <c r="D133" s="11" t="s">
        <v>241</v>
      </c>
      <c r="E133" s="11" t="s">
        <v>4</v>
      </c>
      <c r="F133" s="12">
        <v>2.7237158427253911</v>
      </c>
      <c r="G133" s="12">
        <v>3.9170349636444386</v>
      </c>
      <c r="H133" s="12">
        <v>3.0991861575903283</v>
      </c>
      <c r="I133" s="12">
        <v>3.9122073145954253</v>
      </c>
      <c r="J133" s="12">
        <v>2.5366477001052927</v>
      </c>
      <c r="K133" s="12">
        <v>4.3646151000581384</v>
      </c>
      <c r="L133" s="12">
        <v>2.9751863669312573</v>
      </c>
      <c r="M133" s="12">
        <v>3.1818025413024551</v>
      </c>
      <c r="N133" s="12">
        <v>2.3123318937503718</v>
      </c>
      <c r="O133" s="12">
        <v>2.2348247308528304</v>
      </c>
      <c r="P133" s="12">
        <v>2.6151441731919469</v>
      </c>
      <c r="Q133" s="12">
        <v>3.1420750102178094</v>
      </c>
      <c r="R133" s="12">
        <v>2.1442759947571925</v>
      </c>
      <c r="S133" s="12">
        <v>3.239601684920598</v>
      </c>
      <c r="T133" s="12">
        <v>2.8142865420604779</v>
      </c>
      <c r="U133" s="12">
        <v>2.6260076730837079</v>
      </c>
      <c r="V133" s="15">
        <f t="shared" ref="V133:V195" si="20">AVERAGE(F133:M133)</f>
        <v>3.3387994983690912</v>
      </c>
      <c r="W133" s="15">
        <f t="shared" ref="W133:W195" si="21">STDEV(F133:M133)</f>
        <v>0.64934064838765737</v>
      </c>
      <c r="X133" s="15">
        <f t="shared" ref="X133:X195" si="22">AVERAGE(N133:U133)</f>
        <v>2.641068462854367</v>
      </c>
      <c r="Y133" s="15">
        <f t="shared" ref="Y133:Y195" si="23">STDEV(N133:U133)</f>
        <v>0.4070902735230964</v>
      </c>
      <c r="Z133" s="19">
        <v>5.0239999999999998E-3</v>
      </c>
      <c r="AA133" s="12">
        <v>2.4531481630837209</v>
      </c>
      <c r="AB133" s="12">
        <v>3.8234029845976147</v>
      </c>
      <c r="AC133" s="12">
        <v>3.6249265164553295</v>
      </c>
      <c r="AD133" s="12">
        <v>3.5080154262930017</v>
      </c>
      <c r="AE133" s="12">
        <v>3.205086401791879</v>
      </c>
      <c r="AF133" s="12">
        <v>3.1429471255160131</v>
      </c>
      <c r="AG133" s="12">
        <v>4.0327493174449458</v>
      </c>
      <c r="AH133" s="12">
        <v>3.2554842528220478</v>
      </c>
      <c r="AI133" s="12">
        <v>3.1011514278119132</v>
      </c>
      <c r="AJ133" s="12">
        <v>2.5965048239487443</v>
      </c>
      <c r="AK133" s="12">
        <v>6.1052408816892241</v>
      </c>
      <c r="AL133" s="12">
        <v>4.6123376015833601</v>
      </c>
      <c r="AM133" s="12">
        <v>4.8388038451967939</v>
      </c>
      <c r="AN133" s="12">
        <v>3.3482703188401319</v>
      </c>
      <c r="AO133" s="12">
        <v>4.0274936173259421</v>
      </c>
      <c r="AP133" s="12">
        <v>2.8007495052030333</v>
      </c>
      <c r="AQ133" s="15">
        <f t="shared" si="16"/>
        <v>3.3807200235005688</v>
      </c>
      <c r="AR133" s="15">
        <f t="shared" si="17"/>
        <v>0.48703300116488352</v>
      </c>
      <c r="AS133" s="15">
        <f t="shared" si="18"/>
        <v>3.9288190026998926</v>
      </c>
      <c r="AT133" s="15">
        <f t="shared" si="19"/>
        <v>1.2018730153060033</v>
      </c>
      <c r="AU133" s="19">
        <v>0.23031799999999999</v>
      </c>
    </row>
    <row r="134" spans="1:47" x14ac:dyDescent="0.2">
      <c r="A134" s="11" t="s">
        <v>243</v>
      </c>
      <c r="B134" s="11" t="s">
        <v>209</v>
      </c>
      <c r="C134" s="11">
        <v>636.55618773499998</v>
      </c>
      <c r="D134" s="11" t="s">
        <v>241</v>
      </c>
      <c r="E134" s="11" t="s">
        <v>4</v>
      </c>
      <c r="F134" s="12">
        <v>0.31167003347805439</v>
      </c>
      <c r="G134" s="12">
        <v>0.4900541503173329</v>
      </c>
      <c r="H134" s="12">
        <v>0.39651401111428608</v>
      </c>
      <c r="I134" s="12">
        <v>0.45293643562711877</v>
      </c>
      <c r="J134" s="12">
        <v>0.28166668748095935</v>
      </c>
      <c r="K134" s="12">
        <v>0.51468962348406699</v>
      </c>
      <c r="L134" s="12">
        <v>0.33927406159876439</v>
      </c>
      <c r="M134" s="12">
        <v>0.3405520518432707</v>
      </c>
      <c r="N134" s="12">
        <v>0.26484503277894655</v>
      </c>
      <c r="O134" s="12">
        <v>0.27911665538666325</v>
      </c>
      <c r="P134" s="12">
        <v>0.3506876872588649</v>
      </c>
      <c r="Q134" s="12">
        <v>0.3935903314409066</v>
      </c>
      <c r="R134" s="12">
        <v>0.29579404498231404</v>
      </c>
      <c r="S134" s="12">
        <v>0.37296448622850109</v>
      </c>
      <c r="T134" s="12">
        <v>0.34912181957513422</v>
      </c>
      <c r="U134" s="12">
        <v>0.32516879306664548</v>
      </c>
      <c r="V134" s="15">
        <f t="shared" si="20"/>
        <v>0.39091963186798168</v>
      </c>
      <c r="W134" s="15">
        <f t="shared" si="21"/>
        <v>8.655708879830068E-2</v>
      </c>
      <c r="X134" s="15">
        <f t="shared" si="22"/>
        <v>0.32891110633974702</v>
      </c>
      <c r="Y134" s="15">
        <f t="shared" si="23"/>
        <v>4.5828077223657275E-2</v>
      </c>
      <c r="Z134" s="19">
        <v>5.7988999999999999E-2</v>
      </c>
      <c r="AA134" s="12">
        <v>0.26640928009385556</v>
      </c>
      <c r="AB134" s="12">
        <v>0.35979856217921635</v>
      </c>
      <c r="AC134" s="12">
        <v>0.40779646336808995</v>
      </c>
      <c r="AD134" s="12">
        <v>0.34828745755261259</v>
      </c>
      <c r="AE134" s="12">
        <v>0.3179015179181694</v>
      </c>
      <c r="AF134" s="12">
        <v>0.30834074174440701</v>
      </c>
      <c r="AG134" s="12">
        <v>0.40190118274340403</v>
      </c>
      <c r="AH134" s="12">
        <v>0.31799952396320175</v>
      </c>
      <c r="AI134" s="12">
        <v>0.2905764094320496</v>
      </c>
      <c r="AJ134" s="12">
        <v>0.24326655780447515</v>
      </c>
      <c r="AK134" s="12">
        <v>0.53681998403854336</v>
      </c>
      <c r="AL134" s="12">
        <v>0.39825325479391954</v>
      </c>
      <c r="AM134" s="12">
        <v>0.44707534345914884</v>
      </c>
      <c r="AN134" s="12">
        <v>0.26199874621180197</v>
      </c>
      <c r="AO134" s="12">
        <v>0.30122359395955756</v>
      </c>
      <c r="AP134" s="12">
        <v>0.2269286719880042</v>
      </c>
      <c r="AQ134" s="15">
        <f t="shared" si="16"/>
        <v>0.34105434119536954</v>
      </c>
      <c r="AR134" s="15">
        <f t="shared" si="17"/>
        <v>4.8211076602521816E-2</v>
      </c>
      <c r="AS134" s="15">
        <f t="shared" si="18"/>
        <v>0.33826782021093754</v>
      </c>
      <c r="AT134" s="15">
        <f t="shared" si="19"/>
        <v>0.11067691334517203</v>
      </c>
      <c r="AU134" s="19">
        <v>0.94044700000000003</v>
      </c>
    </row>
    <row r="135" spans="1:47" x14ac:dyDescent="0.2">
      <c r="A135" s="11" t="s">
        <v>244</v>
      </c>
      <c r="B135" s="11" t="s">
        <v>209</v>
      </c>
      <c r="C135" s="11">
        <v>638.57179050399998</v>
      </c>
      <c r="D135" s="11" t="s">
        <v>245</v>
      </c>
      <c r="E135" s="11" t="s">
        <v>4</v>
      </c>
      <c r="F135" s="12">
        <v>1.5628058258364341</v>
      </c>
      <c r="G135" s="12">
        <v>2.8277507482195876</v>
      </c>
      <c r="H135" s="12">
        <v>1.8244546810949189</v>
      </c>
      <c r="I135" s="12">
        <v>2.8426935534910069</v>
      </c>
      <c r="J135" s="12">
        <v>1.9733216580270718</v>
      </c>
      <c r="K135" s="12">
        <v>2.4097137738428294</v>
      </c>
      <c r="L135" s="12">
        <v>2.2589268062433123</v>
      </c>
      <c r="M135" s="12">
        <v>2.2629539870085909</v>
      </c>
      <c r="N135" s="12">
        <v>1.5252440756282832</v>
      </c>
      <c r="O135" s="12">
        <v>1.6853504445720968</v>
      </c>
      <c r="P135" s="12">
        <v>1.9048182053409655</v>
      </c>
      <c r="Q135" s="12">
        <v>1.9599449247216874</v>
      </c>
      <c r="R135" s="12">
        <v>1.4204549520427732</v>
      </c>
      <c r="S135" s="12">
        <v>1.9468564357590779</v>
      </c>
      <c r="T135" s="12">
        <v>2.2336283426567669</v>
      </c>
      <c r="U135" s="12">
        <v>1.7469012346468999</v>
      </c>
      <c r="V135" s="15">
        <f t="shared" si="20"/>
        <v>2.2453276292204691</v>
      </c>
      <c r="W135" s="15">
        <f t="shared" si="21"/>
        <v>0.45364216020307419</v>
      </c>
      <c r="X135" s="15">
        <f t="shared" si="22"/>
        <v>1.8028998269210688</v>
      </c>
      <c r="Y135" s="15">
        <f t="shared" si="23"/>
        <v>0.26230069339076006</v>
      </c>
      <c r="Z135" s="19">
        <v>2.367E-2</v>
      </c>
      <c r="AA135" s="12">
        <v>1.4181655986172659</v>
      </c>
      <c r="AB135" s="12">
        <v>2.0998372734763957</v>
      </c>
      <c r="AC135" s="12">
        <v>2.2401567677638541</v>
      </c>
      <c r="AD135" s="12">
        <v>2.4087263459781485</v>
      </c>
      <c r="AE135" s="12">
        <v>2.538857919069736</v>
      </c>
      <c r="AF135" s="12">
        <v>1.9302424743464357</v>
      </c>
      <c r="AG135" s="12">
        <v>2.2862940290765348</v>
      </c>
      <c r="AH135" s="12">
        <v>2.1146789553336918</v>
      </c>
      <c r="AI135" s="12">
        <v>1.7049535722590869</v>
      </c>
      <c r="AJ135" s="12">
        <v>1.9690614187980069</v>
      </c>
      <c r="AK135" s="12">
        <v>2.1784041333423478</v>
      </c>
      <c r="AL135" s="12">
        <v>2.6201800829390831</v>
      </c>
      <c r="AM135" s="12">
        <v>2.1718343855580375</v>
      </c>
      <c r="AN135" s="12">
        <v>1.8816498183817618</v>
      </c>
      <c r="AO135" s="12">
        <v>1.956377886915428</v>
      </c>
      <c r="AP135" s="12">
        <v>1.3832559266465305</v>
      </c>
      <c r="AQ135" s="15">
        <f t="shared" si="16"/>
        <v>2.1296199204577579</v>
      </c>
      <c r="AR135" s="15">
        <f t="shared" si="17"/>
        <v>0.34416984257817695</v>
      </c>
      <c r="AS135" s="15">
        <f t="shared" si="18"/>
        <v>1.9832146531050352</v>
      </c>
      <c r="AT135" s="15">
        <f t="shared" si="19"/>
        <v>0.36410691909895482</v>
      </c>
      <c r="AU135" s="19">
        <v>0.24318899999999999</v>
      </c>
    </row>
    <row r="136" spans="1:47" x14ac:dyDescent="0.2">
      <c r="A136" s="11" t="s">
        <v>246</v>
      </c>
      <c r="B136" s="11" t="s">
        <v>209</v>
      </c>
      <c r="C136" s="11">
        <v>638.57179050399998</v>
      </c>
      <c r="D136" s="11" t="s">
        <v>245</v>
      </c>
      <c r="E136" s="11" t="s">
        <v>4</v>
      </c>
      <c r="F136" s="12">
        <v>5.5843902568700905</v>
      </c>
      <c r="G136" s="12">
        <v>10.117563839695018</v>
      </c>
      <c r="H136" s="12">
        <v>6.9880857616708107</v>
      </c>
      <c r="I136" s="12">
        <v>10.529727237637575</v>
      </c>
      <c r="J136" s="12">
        <v>6.9909667817285976</v>
      </c>
      <c r="K136" s="12">
        <v>9.2058109256286951</v>
      </c>
      <c r="L136" s="12">
        <v>9.1683390916629772</v>
      </c>
      <c r="M136" s="12">
        <v>8.5122309582073576</v>
      </c>
      <c r="N136" s="12">
        <v>5.6329218265668493</v>
      </c>
      <c r="O136" s="12">
        <v>6.3692209378881257</v>
      </c>
      <c r="P136" s="12">
        <v>7.2666932377683811</v>
      </c>
      <c r="Q136" s="12">
        <v>7.778083448629955</v>
      </c>
      <c r="R136" s="12">
        <v>5.4212401499362413</v>
      </c>
      <c r="S136" s="12">
        <v>8.0998097411871548</v>
      </c>
      <c r="T136" s="12">
        <v>8.439364825007722</v>
      </c>
      <c r="U136" s="12">
        <v>6.9078123567911325</v>
      </c>
      <c r="V136" s="15">
        <f t="shared" si="20"/>
        <v>8.3871393566376398</v>
      </c>
      <c r="W136" s="15">
        <f t="shared" si="21"/>
        <v>1.7172755469388539</v>
      </c>
      <c r="X136" s="15">
        <f t="shared" si="22"/>
        <v>6.9893933154719452</v>
      </c>
      <c r="Y136" s="15">
        <f t="shared" si="23"/>
        <v>1.1164201635802165</v>
      </c>
      <c r="Z136" s="19">
        <v>2.2284999999999999E-2</v>
      </c>
      <c r="AA136" s="12">
        <v>6.6391371476403744</v>
      </c>
      <c r="AB136" s="12">
        <v>10.763866764348215</v>
      </c>
      <c r="AC136" s="12">
        <v>10.997549689518161</v>
      </c>
      <c r="AD136" s="12">
        <v>12.298657099089153</v>
      </c>
      <c r="AE136" s="12">
        <v>12.460793726616403</v>
      </c>
      <c r="AF136" s="12">
        <v>9.4947839265119107</v>
      </c>
      <c r="AG136" s="12">
        <v>11.479245894784107</v>
      </c>
      <c r="AH136" s="12">
        <v>10.037839642712903</v>
      </c>
      <c r="AI136" s="12">
        <v>9.1574073888043053</v>
      </c>
      <c r="AJ136" s="12">
        <v>11.411458709403846</v>
      </c>
      <c r="AK136" s="12">
        <v>13.66492736286185</v>
      </c>
      <c r="AL136" s="12">
        <v>14.729886117392452</v>
      </c>
      <c r="AM136" s="12">
        <v>13.187601538463024</v>
      </c>
      <c r="AN136" s="12">
        <v>11.353896984209985</v>
      </c>
      <c r="AO136" s="12">
        <v>11.933615177707823</v>
      </c>
      <c r="AP136" s="12">
        <v>7.987779934892334</v>
      </c>
      <c r="AQ136" s="15">
        <f t="shared" si="16"/>
        <v>10.521484236402653</v>
      </c>
      <c r="AR136" s="15">
        <f t="shared" si="17"/>
        <v>1.8701644014603733</v>
      </c>
      <c r="AS136" s="15">
        <f t="shared" si="18"/>
        <v>11.678321651716951</v>
      </c>
      <c r="AT136" s="15">
        <f t="shared" si="19"/>
        <v>2.2600038742104074</v>
      </c>
      <c r="AU136" s="19">
        <v>7.7987000000000001E-2</v>
      </c>
    </row>
    <row r="137" spans="1:47" x14ac:dyDescent="0.2">
      <c r="A137" s="11" t="s">
        <v>247</v>
      </c>
      <c r="B137" s="11" t="s">
        <v>209</v>
      </c>
      <c r="C137" s="11">
        <v>640.58735508899997</v>
      </c>
      <c r="D137" s="11" t="s">
        <v>248</v>
      </c>
      <c r="E137" s="11" t="s">
        <v>4</v>
      </c>
      <c r="F137" s="12">
        <v>8.473658414647625</v>
      </c>
      <c r="G137" s="12">
        <v>7.8214239318040226</v>
      </c>
      <c r="H137" s="12">
        <v>9.2833819367801649</v>
      </c>
      <c r="I137" s="12">
        <v>7.8756521376801238</v>
      </c>
      <c r="J137" s="12">
        <v>7.8143955815211514</v>
      </c>
      <c r="K137" s="12">
        <v>10.112801810481697</v>
      </c>
      <c r="L137" s="12">
        <v>9.3613899752951735</v>
      </c>
      <c r="M137" s="12">
        <v>9.7531381444686946</v>
      </c>
      <c r="N137" s="12">
        <v>5.7690419244733979</v>
      </c>
      <c r="O137" s="12">
        <v>7.4676976416611875</v>
      </c>
      <c r="P137" s="12">
        <v>6.2489196938436429</v>
      </c>
      <c r="Q137" s="12">
        <v>8.3370389290889442</v>
      </c>
      <c r="R137" s="12">
        <v>5.8945097404906521</v>
      </c>
      <c r="S137" s="12">
        <v>6.9001786751830103</v>
      </c>
      <c r="T137" s="12">
        <v>7.8013299400766281</v>
      </c>
      <c r="U137" s="12">
        <v>5.8902381481987351</v>
      </c>
      <c r="V137" s="15">
        <f t="shared" si="20"/>
        <v>8.8119802415848323</v>
      </c>
      <c r="W137" s="15">
        <f t="shared" si="21"/>
        <v>0.93116934930392081</v>
      </c>
      <c r="X137" s="15">
        <f t="shared" si="22"/>
        <v>6.7886193366270238</v>
      </c>
      <c r="Y137" s="15">
        <f t="shared" si="23"/>
        <v>0.98807991033589937</v>
      </c>
      <c r="Z137" s="19">
        <v>6.2979999999999998E-3</v>
      </c>
      <c r="AA137" s="12">
        <v>7.5809586654550465</v>
      </c>
      <c r="AB137" s="12">
        <v>12.340347942774681</v>
      </c>
      <c r="AC137" s="12">
        <v>6.6623430605631615</v>
      </c>
      <c r="AD137" s="12">
        <v>12.341769513512066</v>
      </c>
      <c r="AE137" s="12">
        <v>9.4146574312435529</v>
      </c>
      <c r="AF137" s="12">
        <v>8.2620455427373987</v>
      </c>
      <c r="AG137" s="12">
        <v>7.7192575287688356</v>
      </c>
      <c r="AH137" s="12">
        <v>12.270847164220372</v>
      </c>
      <c r="AI137" s="12">
        <v>8.1218011387804516</v>
      </c>
      <c r="AJ137" s="12">
        <v>7.1457820943463961</v>
      </c>
      <c r="AK137" s="12">
        <v>10.400080531148561</v>
      </c>
      <c r="AL137" s="12">
        <v>8.8634161403505498</v>
      </c>
      <c r="AM137" s="12">
        <v>9.4446017345066622</v>
      </c>
      <c r="AN137" s="12">
        <v>7.9556804657602695</v>
      </c>
      <c r="AO137" s="12">
        <v>9.4522633493743555</v>
      </c>
      <c r="AP137" s="12">
        <v>8.2889513106281658</v>
      </c>
      <c r="AQ137" s="15">
        <f t="shared" si="16"/>
        <v>9.5740283561593884</v>
      </c>
      <c r="AR137" s="15">
        <f t="shared" si="17"/>
        <v>2.3971071172818994</v>
      </c>
      <c r="AS137" s="15">
        <f t="shared" si="18"/>
        <v>8.7090720956119263</v>
      </c>
      <c r="AT137" s="15">
        <f t="shared" si="19"/>
        <v>1.0357558957636708</v>
      </c>
      <c r="AU137" s="19">
        <v>0.45524900000000001</v>
      </c>
    </row>
    <row r="138" spans="1:47" x14ac:dyDescent="0.2">
      <c r="A138" s="11" t="s">
        <v>249</v>
      </c>
      <c r="B138" s="11" t="s">
        <v>209</v>
      </c>
      <c r="C138" s="11">
        <v>640.58735508899997</v>
      </c>
      <c r="D138" s="11" t="s">
        <v>248</v>
      </c>
      <c r="E138" s="11" t="s">
        <v>4</v>
      </c>
      <c r="F138" s="12"/>
      <c r="G138" s="12">
        <v>3.4289544655717014E-2</v>
      </c>
      <c r="H138" s="12">
        <v>4.6831146621486672E-2</v>
      </c>
      <c r="I138" s="12"/>
      <c r="J138" s="12"/>
      <c r="K138" s="12"/>
      <c r="L138" s="12"/>
      <c r="M138" s="12">
        <v>3.8438220568082521E-2</v>
      </c>
      <c r="N138" s="12">
        <v>4.3401177080105754E-2</v>
      </c>
      <c r="O138" s="12">
        <v>2.6657206044577789E-2</v>
      </c>
      <c r="P138" s="12">
        <v>3.1041160101241427E-2</v>
      </c>
      <c r="Q138" s="12"/>
      <c r="R138" s="12">
        <v>2.6014741283664201E-2</v>
      </c>
      <c r="S138" s="12">
        <v>3.2028423121409473E-2</v>
      </c>
      <c r="T138" s="12"/>
      <c r="U138" s="12"/>
      <c r="V138" s="15">
        <f t="shared" si="20"/>
        <v>3.98529706150954E-2</v>
      </c>
      <c r="W138" s="15">
        <f t="shared" si="21"/>
        <v>6.3893726795822012E-3</v>
      </c>
      <c r="X138" s="15">
        <f t="shared" si="22"/>
        <v>3.1828541526199725E-2</v>
      </c>
      <c r="Y138" s="15">
        <f t="shared" si="23"/>
        <v>6.9844255266197667E-3</v>
      </c>
      <c r="Z138" s="19">
        <v>0.21457599999999999</v>
      </c>
      <c r="AA138" s="12">
        <v>2.7530223053738034E-2</v>
      </c>
      <c r="AB138" s="12">
        <v>5.9672818255788095E-2</v>
      </c>
      <c r="AC138" s="12">
        <v>3.1278922584169359E-2</v>
      </c>
      <c r="AD138" s="12">
        <v>4.8380114876000808E-2</v>
      </c>
      <c r="AE138" s="12"/>
      <c r="AF138" s="12">
        <v>4.05358153188475E-2</v>
      </c>
      <c r="AG138" s="12">
        <v>5.1103893826465407E-2</v>
      </c>
      <c r="AH138" s="12">
        <v>4.3442139811490268E-2</v>
      </c>
      <c r="AI138" s="12"/>
      <c r="AJ138" s="12">
        <v>3.5351752287071027E-2</v>
      </c>
      <c r="AK138" s="12">
        <v>5.0648979720712722E-2</v>
      </c>
      <c r="AL138" s="12">
        <v>7.2303034101764807E-2</v>
      </c>
      <c r="AM138" s="12">
        <v>4.3034365741413873E-2</v>
      </c>
      <c r="AN138" s="12">
        <v>2.6795691189429378E-2</v>
      </c>
      <c r="AO138" s="12">
        <v>2.1722132579931996E-2</v>
      </c>
      <c r="AP138" s="12">
        <v>2.9175863447888653E-2</v>
      </c>
      <c r="AQ138" s="15">
        <f t="shared" si="16"/>
        <v>4.3134846818071351E-2</v>
      </c>
      <c r="AR138" s="15">
        <f t="shared" si="17"/>
        <v>1.1220811486403628E-2</v>
      </c>
      <c r="AS138" s="15">
        <f t="shared" si="18"/>
        <v>3.9861688438316063E-2</v>
      </c>
      <c r="AT138" s="15">
        <f t="shared" si="19"/>
        <v>1.7383721281694971E-2</v>
      </c>
      <c r="AU138" s="19">
        <v>0.51787700000000003</v>
      </c>
    </row>
    <row r="139" spans="1:47" x14ac:dyDescent="0.2">
      <c r="A139" s="11" t="s">
        <v>250</v>
      </c>
      <c r="B139" s="11" t="s">
        <v>209</v>
      </c>
      <c r="C139" s="11">
        <v>660.55627272200002</v>
      </c>
      <c r="D139" s="11" t="s">
        <v>251</v>
      </c>
      <c r="E139" s="11" t="s">
        <v>4</v>
      </c>
      <c r="F139" s="12">
        <v>7.3308929212180254E-2</v>
      </c>
      <c r="G139" s="12">
        <v>6.4715099545752997E-2</v>
      </c>
      <c r="H139" s="12">
        <v>4.4240314240489048E-2</v>
      </c>
      <c r="I139" s="12">
        <v>5.7282157315445476E-2</v>
      </c>
      <c r="J139" s="12">
        <v>5.2062914530332863E-2</v>
      </c>
      <c r="K139" s="12">
        <v>6.866164489096778E-2</v>
      </c>
      <c r="L139" s="12">
        <v>4.0480571778011752E-2</v>
      </c>
      <c r="M139" s="12">
        <v>6.1334314115480564E-2</v>
      </c>
      <c r="N139" s="12">
        <v>3.5642843753135263E-2</v>
      </c>
      <c r="O139" s="12">
        <v>3.725112015504304E-2</v>
      </c>
      <c r="P139" s="12">
        <v>4.1437754712648468E-2</v>
      </c>
      <c r="Q139" s="12">
        <v>3.8719181627269388E-2</v>
      </c>
      <c r="R139" s="12">
        <v>2.7677354091996252E-2</v>
      </c>
      <c r="S139" s="12">
        <v>6.3188814135249932E-2</v>
      </c>
      <c r="T139" s="12">
        <v>4.9958563876086007E-2</v>
      </c>
      <c r="U139" s="12">
        <v>3.4065873725034952E-2</v>
      </c>
      <c r="V139" s="15">
        <f t="shared" si="20"/>
        <v>5.7760743203582585E-2</v>
      </c>
      <c r="W139" s="15">
        <f t="shared" si="21"/>
        <v>1.1562314689402726E-2</v>
      </c>
      <c r="X139" s="15">
        <f t="shared" si="22"/>
        <v>4.0992688259557916E-2</v>
      </c>
      <c r="Y139" s="15">
        <f t="shared" si="23"/>
        <v>1.0995589360729273E-2</v>
      </c>
      <c r="Z139" s="19">
        <v>1.9588999999999999E-2</v>
      </c>
      <c r="AA139" s="12">
        <v>2.8030597450707705E-2</v>
      </c>
      <c r="AB139" s="12">
        <v>2.5828999046584946E-2</v>
      </c>
      <c r="AC139" s="12">
        <v>4.6652294258497151E-2</v>
      </c>
      <c r="AD139" s="12">
        <v>4.9621204359066792E-2</v>
      </c>
      <c r="AE139" s="12">
        <v>3.2293296698892755E-2</v>
      </c>
      <c r="AF139" s="12">
        <v>5.1723439366433872E-2</v>
      </c>
      <c r="AG139" s="12">
        <v>6.6355863548035576E-2</v>
      </c>
      <c r="AH139" s="12">
        <v>4.111153747614385E-2</v>
      </c>
      <c r="AI139" s="12">
        <v>2.182650337357334E-2</v>
      </c>
      <c r="AJ139" s="12">
        <v>3.8400343285825776E-2</v>
      </c>
      <c r="AK139" s="12">
        <v>5.485263136205807E-2</v>
      </c>
      <c r="AL139" s="12">
        <v>3.360955763019504E-2</v>
      </c>
      <c r="AM139" s="12">
        <v>2.847945578458751E-2</v>
      </c>
      <c r="AN139" s="12">
        <v>3.5759610254056565E-2</v>
      </c>
      <c r="AO139" s="12">
        <v>4.4480103004647005E-2</v>
      </c>
      <c r="AP139" s="12">
        <v>3.2088824717574765E-2</v>
      </c>
      <c r="AQ139" s="15">
        <f t="shared" si="16"/>
        <v>4.2702154025545322E-2</v>
      </c>
      <c r="AR139" s="15">
        <f t="shared" si="17"/>
        <v>1.3707092699351921E-2</v>
      </c>
      <c r="AS139" s="15">
        <f t="shared" si="18"/>
        <v>3.6187128676564762E-2</v>
      </c>
      <c r="AT139" s="15">
        <f t="shared" si="19"/>
        <v>1.0080612601556467E-2</v>
      </c>
      <c r="AU139" s="19">
        <v>0.169791</v>
      </c>
    </row>
    <row r="140" spans="1:47" x14ac:dyDescent="0.2">
      <c r="A140" s="11" t="s">
        <v>252</v>
      </c>
      <c r="B140" s="11" t="s">
        <v>209</v>
      </c>
      <c r="C140" s="11">
        <v>660.55627272200002</v>
      </c>
      <c r="D140" s="11" t="s">
        <v>251</v>
      </c>
      <c r="E140" s="11" t="s">
        <v>4</v>
      </c>
      <c r="F140" s="12">
        <v>0.19284810437602384</v>
      </c>
      <c r="G140" s="12">
        <v>0.3899791275259924</v>
      </c>
      <c r="H140" s="12">
        <v>0.35588616286788372</v>
      </c>
      <c r="I140" s="12">
        <v>0.30149967789983639</v>
      </c>
      <c r="J140" s="12">
        <v>0.34495847232308796</v>
      </c>
      <c r="K140" s="12"/>
      <c r="L140" s="12">
        <v>0.3163172091887978</v>
      </c>
      <c r="M140" s="12">
        <v>0.28928491611960561</v>
      </c>
      <c r="N140" s="12">
        <v>0.2585681799891989</v>
      </c>
      <c r="O140" s="12">
        <v>0.24884387683874989</v>
      </c>
      <c r="P140" s="12">
        <v>0.28691333777282874</v>
      </c>
      <c r="Q140" s="12">
        <v>0.25383190245645321</v>
      </c>
      <c r="R140" s="12">
        <v>0.2292217456050275</v>
      </c>
      <c r="S140" s="12">
        <v>0.42431345726277531</v>
      </c>
      <c r="T140" s="12">
        <v>0.30705207657500638</v>
      </c>
      <c r="U140" s="12">
        <v>0.2034502411763395</v>
      </c>
      <c r="V140" s="15">
        <f t="shared" si="20"/>
        <v>0.3129676671858897</v>
      </c>
      <c r="W140" s="15">
        <f t="shared" si="21"/>
        <v>6.3151260460160091E-2</v>
      </c>
      <c r="X140" s="15">
        <f t="shared" si="22"/>
        <v>0.27652435220954746</v>
      </c>
      <c r="Y140" s="15">
        <f t="shared" si="23"/>
        <v>6.7678267198175796E-2</v>
      </c>
      <c r="Z140" s="19">
        <v>7.1715000000000001E-2</v>
      </c>
      <c r="AA140" s="12">
        <v>0.12408709203613331</v>
      </c>
      <c r="AB140" s="12">
        <v>0.24175067634429045</v>
      </c>
      <c r="AC140" s="12">
        <v>0.32730669835169168</v>
      </c>
      <c r="AD140" s="12">
        <v>0.27148327619741691</v>
      </c>
      <c r="AE140" s="12">
        <v>0.23385859149286503</v>
      </c>
      <c r="AF140" s="12">
        <v>0.24327647157056473</v>
      </c>
      <c r="AG140" s="12">
        <v>0.33734168928162256</v>
      </c>
      <c r="AH140" s="12">
        <v>0.24708404434612774</v>
      </c>
      <c r="AI140" s="12">
        <v>0.21463977565802206</v>
      </c>
      <c r="AJ140" s="12">
        <v>0.1537263351941224</v>
      </c>
      <c r="AK140" s="12">
        <v>0.27839522232170311</v>
      </c>
      <c r="AL140" s="12">
        <v>0.22504972126783626</v>
      </c>
      <c r="AM140" s="12">
        <v>0.23181494286020124</v>
      </c>
      <c r="AN140" s="12">
        <v>0.19329243648443251</v>
      </c>
      <c r="AO140" s="12">
        <v>0.25087825034915884</v>
      </c>
      <c r="AP140" s="12">
        <v>0.22232415076939296</v>
      </c>
      <c r="AQ140" s="15">
        <f t="shared" si="16"/>
        <v>0.253273567452589</v>
      </c>
      <c r="AR140" s="15">
        <f t="shared" si="17"/>
        <v>6.5701775291358552E-2</v>
      </c>
      <c r="AS140" s="15">
        <f t="shared" si="18"/>
        <v>0.2212651043631087</v>
      </c>
      <c r="AT140" s="15">
        <f t="shared" si="19"/>
        <v>3.7139473146962532E-2</v>
      </c>
      <c r="AU140" s="19">
        <v>0.159277</v>
      </c>
    </row>
    <row r="141" spans="1:47" x14ac:dyDescent="0.2">
      <c r="A141" s="11" t="s">
        <v>253</v>
      </c>
      <c r="B141" s="11" t="s">
        <v>209</v>
      </c>
      <c r="C141" s="11">
        <v>662.57185309199997</v>
      </c>
      <c r="D141" s="11" t="s">
        <v>254</v>
      </c>
      <c r="E141" s="11" t="s">
        <v>4</v>
      </c>
      <c r="F141" s="12">
        <v>0.25150557367179954</v>
      </c>
      <c r="G141" s="12">
        <v>0.40971312701707452</v>
      </c>
      <c r="H141" s="12">
        <v>0.30657856627889624</v>
      </c>
      <c r="I141" s="12">
        <v>0.44237278213542924</v>
      </c>
      <c r="J141" s="12">
        <v>0.33336567111660098</v>
      </c>
      <c r="K141" s="12">
        <v>0.39711476017603509</v>
      </c>
      <c r="L141" s="12">
        <v>0.36494408906087644</v>
      </c>
      <c r="M141" s="12">
        <v>0.42424704768012422</v>
      </c>
      <c r="N141" s="12">
        <v>0.23086816265969923</v>
      </c>
      <c r="O141" s="12">
        <v>0.22765599413499138</v>
      </c>
      <c r="P141" s="12">
        <v>0.33174875481402644</v>
      </c>
      <c r="Q141" s="12">
        <v>0.37042070283713152</v>
      </c>
      <c r="R141" s="12">
        <v>0.21530961442020072</v>
      </c>
      <c r="S141" s="12">
        <v>0.3268060537672689</v>
      </c>
      <c r="T141" s="12">
        <v>0.35531647912177383</v>
      </c>
      <c r="U141" s="12">
        <v>0.25837597915045402</v>
      </c>
      <c r="V141" s="15">
        <f t="shared" si="20"/>
        <v>0.36623020214210456</v>
      </c>
      <c r="W141" s="15">
        <f t="shared" si="21"/>
        <v>6.5257793251124879E-2</v>
      </c>
      <c r="X141" s="15">
        <f t="shared" si="22"/>
        <v>0.2895627176131933</v>
      </c>
      <c r="Y141" s="15">
        <f t="shared" si="23"/>
        <v>6.3010121559187504E-2</v>
      </c>
      <c r="Z141" s="19">
        <v>2.239E-2</v>
      </c>
      <c r="AA141" s="12">
        <v>0.20422658690856232</v>
      </c>
      <c r="AB141" s="12">
        <v>0.37502401715767769</v>
      </c>
      <c r="AC141" s="12">
        <v>0.36641449021381634</v>
      </c>
      <c r="AD141" s="12">
        <v>0.35334753229956389</v>
      </c>
      <c r="AE141" s="12">
        <v>0.25250517143298523</v>
      </c>
      <c r="AF141" s="12">
        <v>0.22225362902803947</v>
      </c>
      <c r="AG141" s="12">
        <v>0.30939244410680528</v>
      </c>
      <c r="AH141" s="12">
        <v>0.4254769773487575</v>
      </c>
      <c r="AI141" s="12">
        <v>0.21607671607611634</v>
      </c>
      <c r="AJ141" s="12">
        <v>0.17645119387008185</v>
      </c>
      <c r="AK141" s="12">
        <v>0.33966857356498137</v>
      </c>
      <c r="AL141" s="12">
        <v>0.28180081463025936</v>
      </c>
      <c r="AM141" s="12">
        <v>0.37151937422848869</v>
      </c>
      <c r="AN141" s="12">
        <v>0.20371455257324625</v>
      </c>
      <c r="AO141" s="12">
        <v>0.29862754732682351</v>
      </c>
      <c r="AP141" s="12">
        <v>0.19612150569759379</v>
      </c>
      <c r="AQ141" s="15">
        <f t="shared" si="16"/>
        <v>0.31358010606202597</v>
      </c>
      <c r="AR141" s="15">
        <f t="shared" si="17"/>
        <v>7.9924594877230193E-2</v>
      </c>
      <c r="AS141" s="15">
        <f t="shared" si="18"/>
        <v>0.26049753474594889</v>
      </c>
      <c r="AT141" s="15">
        <f t="shared" si="19"/>
        <v>7.2611693813638661E-2</v>
      </c>
      <c r="AU141" s="19">
        <v>0.230217</v>
      </c>
    </row>
    <row r="142" spans="1:47" x14ac:dyDescent="0.2">
      <c r="A142" s="11" t="s">
        <v>255</v>
      </c>
      <c r="B142" s="11" t="s">
        <v>209</v>
      </c>
      <c r="C142" s="11">
        <v>664.58745765100002</v>
      </c>
      <c r="D142" s="11" t="s">
        <v>256</v>
      </c>
      <c r="E142" s="11" t="s">
        <v>4</v>
      </c>
      <c r="F142" s="12">
        <v>0.37676754285523656</v>
      </c>
      <c r="G142" s="12">
        <v>0.40686255706380592</v>
      </c>
      <c r="H142" s="12">
        <v>0.36624585427775452</v>
      </c>
      <c r="I142" s="12">
        <v>0.26084503735682296</v>
      </c>
      <c r="J142" s="12">
        <v>0.33313388036575442</v>
      </c>
      <c r="K142" s="12">
        <v>0.43278254244679859</v>
      </c>
      <c r="L142" s="12">
        <v>0.40925702060004387</v>
      </c>
      <c r="M142" s="12">
        <v>0.40045567014050626</v>
      </c>
      <c r="N142" s="12">
        <v>0.26929891165663572</v>
      </c>
      <c r="O142" s="12">
        <v>0.33483037957916345</v>
      </c>
      <c r="P142" s="12">
        <v>0.28798727740486607</v>
      </c>
      <c r="Q142" s="12">
        <v>0.30334809480351999</v>
      </c>
      <c r="R142" s="12">
        <v>0.24470393034194599</v>
      </c>
      <c r="S142" s="12">
        <v>0.39287149557981682</v>
      </c>
      <c r="T142" s="12">
        <v>0.36094810892684737</v>
      </c>
      <c r="U142" s="12">
        <v>0.19543409957905242</v>
      </c>
      <c r="V142" s="15">
        <f t="shared" si="20"/>
        <v>0.37329376313834034</v>
      </c>
      <c r="W142" s="15">
        <f t="shared" si="21"/>
        <v>5.4793347025105417E-2</v>
      </c>
      <c r="X142" s="15">
        <f t="shared" si="22"/>
        <v>0.29867778723398097</v>
      </c>
      <c r="Y142" s="15">
        <f t="shared" si="23"/>
        <v>6.3951668090307945E-2</v>
      </c>
      <c r="Z142" s="19">
        <v>1.8933999999999999E-2</v>
      </c>
      <c r="AA142" s="12">
        <v>0.23542790256338492</v>
      </c>
      <c r="AB142" s="12">
        <v>0.39348813861542781</v>
      </c>
      <c r="AC142" s="12">
        <v>0.3349208940539285</v>
      </c>
      <c r="AD142" s="12">
        <v>0.25374050966237499</v>
      </c>
      <c r="AE142" s="12">
        <v>0.31012432870781198</v>
      </c>
      <c r="AF142" s="12">
        <v>0.28079338317409891</v>
      </c>
      <c r="AG142" s="12">
        <v>0.36118550879699585</v>
      </c>
      <c r="AH142" s="12">
        <v>0.22807200353768403</v>
      </c>
      <c r="AI142" s="12">
        <v>0.23721765627311803</v>
      </c>
      <c r="AJ142" s="12">
        <v>0.21006448790275703</v>
      </c>
      <c r="AK142" s="12">
        <v>0.31738411228755542</v>
      </c>
      <c r="AL142" s="12">
        <v>0.31446196527967479</v>
      </c>
      <c r="AM142" s="12">
        <v>0.31373396792062691</v>
      </c>
      <c r="AN142" s="12">
        <v>0.25489631424190545</v>
      </c>
      <c r="AO142" s="12">
        <v>0.20620829085703962</v>
      </c>
      <c r="AP142" s="12">
        <v>0.28104071846150025</v>
      </c>
      <c r="AQ142" s="15">
        <f t="shared" si="16"/>
        <v>0.29971908363896338</v>
      </c>
      <c r="AR142" s="15">
        <f t="shared" si="17"/>
        <v>6.0541680009323737E-2</v>
      </c>
      <c r="AS142" s="15">
        <f t="shared" si="18"/>
        <v>0.26687593915302221</v>
      </c>
      <c r="AT142" s="15">
        <f t="shared" si="19"/>
        <v>4.6511213652623083E-2</v>
      </c>
      <c r="AU142" s="19">
        <v>0.33428799999999997</v>
      </c>
    </row>
    <row r="143" spans="1:47" x14ac:dyDescent="0.2">
      <c r="A143" s="11" t="s">
        <v>257</v>
      </c>
      <c r="B143" s="11" t="s">
        <v>209</v>
      </c>
      <c r="C143" s="11">
        <v>668.61882584700004</v>
      </c>
      <c r="D143" s="11" t="s">
        <v>258</v>
      </c>
      <c r="E143" s="11" t="s">
        <v>4</v>
      </c>
      <c r="F143" s="12"/>
      <c r="G143" s="12">
        <v>2.098417624830418E-2</v>
      </c>
      <c r="H143" s="12"/>
      <c r="I143" s="12">
        <v>1.9287791918187299E-2</v>
      </c>
      <c r="J143" s="12">
        <v>2.7398515986304967E-2</v>
      </c>
      <c r="K143" s="12"/>
      <c r="L143" s="12">
        <v>4.8521744338808168E-2</v>
      </c>
      <c r="M143" s="12">
        <v>3.8653229095870309E-2</v>
      </c>
      <c r="N143" s="12">
        <v>2.3330701595759385E-2</v>
      </c>
      <c r="O143" s="12">
        <v>3.5090382561711222E-2</v>
      </c>
      <c r="P143" s="12">
        <v>2.4287086489167962E-2</v>
      </c>
      <c r="Q143" s="12">
        <v>1.7766284061349457E-2</v>
      </c>
      <c r="R143" s="12">
        <v>1.8513479953497579E-2</v>
      </c>
      <c r="S143" s="12"/>
      <c r="T143" s="12">
        <v>2.5526504597328879E-2</v>
      </c>
      <c r="U143" s="12">
        <v>4.8841065288779371E-2</v>
      </c>
      <c r="V143" s="15">
        <f t="shared" si="20"/>
        <v>3.0969091517494985E-2</v>
      </c>
      <c r="W143" s="15">
        <f t="shared" si="21"/>
        <v>1.2410095630922754E-2</v>
      </c>
      <c r="X143" s="15">
        <f t="shared" si="22"/>
        <v>2.7622214935370554E-2</v>
      </c>
      <c r="Y143" s="15">
        <f t="shared" si="23"/>
        <v>1.0954859916164026E-2</v>
      </c>
      <c r="Z143" s="19">
        <v>0.79682500000000001</v>
      </c>
      <c r="AA143" s="12">
        <v>1.0528795933142395E-2</v>
      </c>
      <c r="AB143" s="12">
        <v>1.6527904979871739E-2</v>
      </c>
      <c r="AC143" s="12"/>
      <c r="AD143" s="12">
        <v>2.525262197978401E-2</v>
      </c>
      <c r="AE143" s="12"/>
      <c r="AF143" s="12">
        <v>2.9461439292714619E-2</v>
      </c>
      <c r="AG143" s="12">
        <v>1.9264378917368759E-2</v>
      </c>
      <c r="AH143" s="12"/>
      <c r="AI143" s="12">
        <v>1.3527532600113568E-2</v>
      </c>
      <c r="AJ143" s="12">
        <v>1.7192418006131471E-2</v>
      </c>
      <c r="AK143" s="12">
        <v>3.320619829408844E-2</v>
      </c>
      <c r="AL143" s="12">
        <v>3.0720945705504724E-2</v>
      </c>
      <c r="AM143" s="12">
        <v>4.419272293387886E-2</v>
      </c>
      <c r="AN143" s="12">
        <v>2.1200516812931575E-2</v>
      </c>
      <c r="AO143" s="12">
        <v>3.9908630019442892E-2</v>
      </c>
      <c r="AP143" s="12"/>
      <c r="AQ143" s="15">
        <f t="shared" si="16"/>
        <v>2.0207028220576306E-2</v>
      </c>
      <c r="AR143" s="15">
        <f t="shared" si="17"/>
        <v>7.4026153556315767E-3</v>
      </c>
      <c r="AS143" s="15">
        <f t="shared" si="18"/>
        <v>2.8564137767441648E-2</v>
      </c>
      <c r="AT143" s="15">
        <f t="shared" si="19"/>
        <v>1.1610262299826479E-2</v>
      </c>
      <c r="AU143" s="19">
        <v>0.41327700000000001</v>
      </c>
    </row>
    <row r="144" spans="1:47" x14ac:dyDescent="0.2">
      <c r="A144" s="11" t="s">
        <v>259</v>
      </c>
      <c r="B144" s="11" t="s">
        <v>209</v>
      </c>
      <c r="C144" s="11">
        <v>668.61882584700004</v>
      </c>
      <c r="D144" s="11" t="s">
        <v>258</v>
      </c>
      <c r="E144" s="11" t="s">
        <v>4</v>
      </c>
      <c r="F144" s="12">
        <v>5.4740085357355014E-2</v>
      </c>
      <c r="G144" s="12"/>
      <c r="H144" s="12">
        <v>4.5387210795110565E-2</v>
      </c>
      <c r="I144" s="12">
        <v>6.4895578803868037E-2</v>
      </c>
      <c r="J144" s="12">
        <v>4.9077189953384781E-2</v>
      </c>
      <c r="K144" s="12">
        <v>4.1102091610331987E-2</v>
      </c>
      <c r="L144" s="12">
        <v>4.0907896848724687E-2</v>
      </c>
      <c r="M144" s="12">
        <v>8.0731366393527043E-2</v>
      </c>
      <c r="N144" s="12">
        <v>4.335116771473372E-2</v>
      </c>
      <c r="O144" s="12">
        <v>4.4480093984715155E-2</v>
      </c>
      <c r="P144" s="12">
        <v>6.0516467856322767E-2</v>
      </c>
      <c r="Q144" s="12">
        <v>6.3087205698827212E-2</v>
      </c>
      <c r="R144" s="12">
        <v>5.2087709360334765E-2</v>
      </c>
      <c r="S144" s="12">
        <v>4.7712830268248761E-2</v>
      </c>
      <c r="T144" s="12">
        <v>6.2660363255440651E-2</v>
      </c>
      <c r="U144" s="12">
        <v>4.687685961560803E-2</v>
      </c>
      <c r="V144" s="15">
        <f t="shared" si="20"/>
        <v>5.3834488537471734E-2</v>
      </c>
      <c r="W144" s="15">
        <f t="shared" si="21"/>
        <v>1.4547674253740546E-2</v>
      </c>
      <c r="X144" s="15">
        <f t="shared" si="22"/>
        <v>5.2596587219278873E-2</v>
      </c>
      <c r="Y144" s="15">
        <f t="shared" si="23"/>
        <v>8.3000666109933775E-3</v>
      </c>
      <c r="Z144" s="19">
        <v>0.99370700000000001</v>
      </c>
      <c r="AA144" s="12">
        <v>4.0117520497056199E-2</v>
      </c>
      <c r="AB144" s="12">
        <v>4.4879312986862395E-2</v>
      </c>
      <c r="AC144" s="12">
        <v>6.5947476968781032E-2</v>
      </c>
      <c r="AD144" s="12">
        <v>6.9053491158147615E-2</v>
      </c>
      <c r="AE144" s="12">
        <v>4.1013942577130043E-2</v>
      </c>
      <c r="AF144" s="12">
        <v>5.6382147571020731E-2</v>
      </c>
      <c r="AG144" s="12">
        <v>6.7894805770163658E-2</v>
      </c>
      <c r="AH144" s="12">
        <v>6.6113004287212535E-2</v>
      </c>
      <c r="AI144" s="12">
        <v>7.4769348205384792E-2</v>
      </c>
      <c r="AJ144" s="12">
        <v>7.4768494623816989E-2</v>
      </c>
      <c r="AK144" s="12">
        <v>0.12448968027085484</v>
      </c>
      <c r="AL144" s="12">
        <v>6.2380060916074523E-2</v>
      </c>
      <c r="AM144" s="12">
        <v>0.11691393571221105</v>
      </c>
      <c r="AN144" s="12">
        <v>7.590478790182173E-2</v>
      </c>
      <c r="AO144" s="12">
        <v>0.10008787907684538</v>
      </c>
      <c r="AP144" s="12">
        <v>7.9011315229592247E-2</v>
      </c>
      <c r="AQ144" s="15">
        <f t="shared" si="16"/>
        <v>5.6425212727046772E-2</v>
      </c>
      <c r="AR144" s="15">
        <f t="shared" si="17"/>
        <v>1.2605608339321586E-2</v>
      </c>
      <c r="AS144" s="15">
        <f t="shared" si="18"/>
        <v>8.8540687742075186E-2</v>
      </c>
      <c r="AT144" s="15">
        <f t="shared" si="19"/>
        <v>2.2503603803569285E-2</v>
      </c>
      <c r="AU144" s="19">
        <v>9.7350000000000006E-3</v>
      </c>
    </row>
    <row r="145" spans="1:47" x14ac:dyDescent="0.2">
      <c r="A145" s="11" t="s">
        <v>260</v>
      </c>
      <c r="B145" s="11" t="s">
        <v>209</v>
      </c>
      <c r="C145" s="11">
        <v>684.55567910900004</v>
      </c>
      <c r="D145" s="11" t="s">
        <v>261</v>
      </c>
      <c r="E145" s="11" t="s">
        <v>4</v>
      </c>
      <c r="F145" s="12">
        <v>4.3386082564193677E-2</v>
      </c>
      <c r="G145" s="12"/>
      <c r="H145" s="12"/>
      <c r="I145" s="12">
        <v>3.7323233816745946E-2</v>
      </c>
      <c r="J145" s="12">
        <v>5.2101757001382018E-2</v>
      </c>
      <c r="K145" s="12"/>
      <c r="L145" s="12"/>
      <c r="M145" s="12">
        <v>7.2765978544524712E-2</v>
      </c>
      <c r="N145" s="12">
        <v>3.5584489169313213E-2</v>
      </c>
      <c r="O145" s="12">
        <v>2.8729625018499079E-2</v>
      </c>
      <c r="P145" s="12">
        <v>3.8461353885755264E-2</v>
      </c>
      <c r="Q145" s="12">
        <v>4.2055322403275579E-2</v>
      </c>
      <c r="R145" s="12">
        <v>3.0386524181728613E-2</v>
      </c>
      <c r="S145" s="12">
        <v>5.259957214059708E-2</v>
      </c>
      <c r="T145" s="12">
        <v>2.8413825069990913E-2</v>
      </c>
      <c r="U145" s="12"/>
      <c r="V145" s="15">
        <f t="shared" si="20"/>
        <v>5.1394262981711583E-2</v>
      </c>
      <c r="W145" s="15">
        <f t="shared" si="21"/>
        <v>1.5485214337624256E-2</v>
      </c>
      <c r="X145" s="15">
        <f t="shared" si="22"/>
        <v>3.6604387409879965E-2</v>
      </c>
      <c r="Y145" s="15">
        <f t="shared" si="23"/>
        <v>8.7350458983142427E-3</v>
      </c>
      <c r="Z145" s="19">
        <v>0.39454800000000001</v>
      </c>
      <c r="AA145" s="12">
        <v>1.4324463894510244E-2</v>
      </c>
      <c r="AB145" s="12">
        <v>3.1047065537662004E-2</v>
      </c>
      <c r="AC145" s="12">
        <v>2.7028011218352743E-2</v>
      </c>
      <c r="AD145" s="12">
        <v>3.1882772753869935E-2</v>
      </c>
      <c r="AE145" s="12">
        <v>4.6975936607537995E-2</v>
      </c>
      <c r="AF145" s="12"/>
      <c r="AG145" s="12">
        <v>3.6920968384972427E-2</v>
      </c>
      <c r="AH145" s="12">
        <v>3.5092447082322342E-2</v>
      </c>
      <c r="AI145" s="12">
        <v>2.6039517614665532E-2</v>
      </c>
      <c r="AJ145" s="12"/>
      <c r="AK145" s="12">
        <v>3.4181358464659403E-2</v>
      </c>
      <c r="AL145" s="12">
        <v>2.1862472226320727E-2</v>
      </c>
      <c r="AM145" s="12">
        <v>2.8685498567761685E-2</v>
      </c>
      <c r="AN145" s="12">
        <v>2.5352949411923984E-2</v>
      </c>
      <c r="AO145" s="12">
        <v>3.4086587968453159E-2</v>
      </c>
      <c r="AP145" s="12">
        <v>1.3586492554598368E-2</v>
      </c>
      <c r="AQ145" s="15">
        <f t="shared" si="16"/>
        <v>3.1895952211318239E-2</v>
      </c>
      <c r="AR145" s="15">
        <f t="shared" si="17"/>
        <v>9.967021703745459E-3</v>
      </c>
      <c r="AS145" s="15">
        <f t="shared" si="18"/>
        <v>2.6256410972626123E-2</v>
      </c>
      <c r="AT145" s="15">
        <f t="shared" si="19"/>
        <v>7.196222933229874E-3</v>
      </c>
      <c r="AU145" s="19">
        <v>0.35325200000000001</v>
      </c>
    </row>
    <row r="146" spans="1:47" x14ac:dyDescent="0.2">
      <c r="A146" s="11" t="s">
        <v>262</v>
      </c>
      <c r="B146" s="11" t="s">
        <v>209</v>
      </c>
      <c r="C146" s="11">
        <v>686.57184006600005</v>
      </c>
      <c r="D146" s="11" t="s">
        <v>263</v>
      </c>
      <c r="E146" s="11" t="s">
        <v>4</v>
      </c>
      <c r="F146" s="12">
        <v>0.17336033942872139</v>
      </c>
      <c r="G146" s="12">
        <v>0.26890959207660081</v>
      </c>
      <c r="H146" s="12">
        <v>0.3221253737652805</v>
      </c>
      <c r="I146" s="12">
        <v>0.24359357499150022</v>
      </c>
      <c r="J146" s="12">
        <v>0.20058284482484878</v>
      </c>
      <c r="K146" s="12">
        <v>0.40714750181681375</v>
      </c>
      <c r="L146" s="12">
        <v>0.28667916321292275</v>
      </c>
      <c r="M146" s="12">
        <v>0.25203544562963176</v>
      </c>
      <c r="N146" s="12">
        <v>0.14432255183489176</v>
      </c>
      <c r="O146" s="12">
        <v>0.26313530655975381</v>
      </c>
      <c r="P146" s="12">
        <v>0.16240953804806163</v>
      </c>
      <c r="Q146" s="12">
        <v>0.20300846094317429</v>
      </c>
      <c r="R146" s="12">
        <v>0.16224708408489166</v>
      </c>
      <c r="S146" s="12">
        <v>0.38559592314056468</v>
      </c>
      <c r="T146" s="12">
        <v>0.22399725987197169</v>
      </c>
      <c r="U146" s="12">
        <v>0.15287085386680346</v>
      </c>
      <c r="V146" s="15">
        <f t="shared" si="20"/>
        <v>0.26930422946828997</v>
      </c>
      <c r="W146" s="15">
        <f t="shared" si="21"/>
        <v>7.2683258506660298E-2</v>
      </c>
      <c r="X146" s="15">
        <f t="shared" si="22"/>
        <v>0.21219837229376415</v>
      </c>
      <c r="Y146" s="15">
        <f t="shared" si="23"/>
        <v>8.1051915272813774E-2</v>
      </c>
      <c r="Z146" s="19">
        <v>1.4593E-2</v>
      </c>
      <c r="AA146" s="12">
        <v>0.12654401233840892</v>
      </c>
      <c r="AB146" s="12">
        <v>0.25917594777673381</v>
      </c>
      <c r="AC146" s="12">
        <v>0.22962359886880443</v>
      </c>
      <c r="AD146" s="12">
        <v>0.19576575906637178</v>
      </c>
      <c r="AE146" s="12">
        <v>0.17634359998661164</v>
      </c>
      <c r="AF146" s="12">
        <v>0.15289837090500696</v>
      </c>
      <c r="AG146" s="12">
        <v>0.23025278917419364</v>
      </c>
      <c r="AH146" s="12">
        <v>0.23668888020923551</v>
      </c>
      <c r="AI146" s="12">
        <v>0.12010518402995622</v>
      </c>
      <c r="AJ146" s="12">
        <v>0.12262969672942607</v>
      </c>
      <c r="AK146" s="12">
        <v>0.18639302284339682</v>
      </c>
      <c r="AL146" s="12">
        <v>0.15064883032201384</v>
      </c>
      <c r="AM146" s="12">
        <v>0.15752626013455495</v>
      </c>
      <c r="AN146" s="12">
        <v>0.13028499692211115</v>
      </c>
      <c r="AO146" s="12">
        <v>0.14387967782236721</v>
      </c>
      <c r="AP146" s="12">
        <v>0.1266931181085974</v>
      </c>
      <c r="AQ146" s="15">
        <f t="shared" si="16"/>
        <v>0.20091161979067085</v>
      </c>
      <c r="AR146" s="15">
        <f t="shared" si="17"/>
        <v>4.6021589387897958E-2</v>
      </c>
      <c r="AS146" s="15">
        <f t="shared" si="18"/>
        <v>0.14227009836405297</v>
      </c>
      <c r="AT146" s="15">
        <f t="shared" si="19"/>
        <v>2.2410745528790292E-2</v>
      </c>
      <c r="AU146" s="19">
        <v>9.4719999999999995E-3</v>
      </c>
    </row>
    <row r="147" spans="1:47" x14ac:dyDescent="0.2">
      <c r="A147" s="11" t="s">
        <v>264</v>
      </c>
      <c r="B147" s="11" t="s">
        <v>209</v>
      </c>
      <c r="C147" s="11">
        <v>688.58728291900002</v>
      </c>
      <c r="D147" s="11" t="s">
        <v>265</v>
      </c>
      <c r="E147" s="11" t="s">
        <v>4</v>
      </c>
      <c r="F147" s="12">
        <v>0.23199040728297501</v>
      </c>
      <c r="G147" s="12">
        <v>0.3484156708613888</v>
      </c>
      <c r="H147" s="12">
        <v>0.23589885297237365</v>
      </c>
      <c r="I147" s="12">
        <v>0.26456769110021283</v>
      </c>
      <c r="J147" s="12">
        <v>0.23970359070504138</v>
      </c>
      <c r="K147" s="12">
        <v>0.33756350984903616</v>
      </c>
      <c r="L147" s="12">
        <v>0.23429114442480706</v>
      </c>
      <c r="M147" s="12">
        <v>0.25914434558570454</v>
      </c>
      <c r="N147" s="12">
        <v>0.16102362623091107</v>
      </c>
      <c r="O147" s="12">
        <v>0.20220519495113715</v>
      </c>
      <c r="P147" s="12">
        <v>0.26607233430146843</v>
      </c>
      <c r="Q147" s="12">
        <v>0.20178042644961333</v>
      </c>
      <c r="R147" s="12">
        <v>0.18430965106695871</v>
      </c>
      <c r="S147" s="12">
        <v>0.30141679027791729</v>
      </c>
      <c r="T147" s="12">
        <v>0.24062293261207432</v>
      </c>
      <c r="U147" s="12">
        <v>0.18330512954721934</v>
      </c>
      <c r="V147" s="15">
        <f t="shared" si="20"/>
        <v>0.26894690159769241</v>
      </c>
      <c r="W147" s="15">
        <f t="shared" si="21"/>
        <v>4.7287782373039787E-2</v>
      </c>
      <c r="X147" s="15">
        <f t="shared" si="22"/>
        <v>0.21759201067966244</v>
      </c>
      <c r="Y147" s="15">
        <f t="shared" si="23"/>
        <v>4.7625633720083368E-2</v>
      </c>
      <c r="Z147" s="19">
        <v>3.0533999999999999E-2</v>
      </c>
      <c r="AA147" s="12">
        <v>0.15632693867033753</v>
      </c>
      <c r="AB147" s="12">
        <v>0.24977234405703805</v>
      </c>
      <c r="AC147" s="12">
        <v>0.23994751831037972</v>
      </c>
      <c r="AD147" s="12">
        <v>0.22951165717580072</v>
      </c>
      <c r="AE147" s="12">
        <v>0.19086494105152357</v>
      </c>
      <c r="AF147" s="12">
        <v>0.21667649524131863</v>
      </c>
      <c r="AG147" s="12">
        <v>0.23736475840865368</v>
      </c>
      <c r="AH147" s="12">
        <v>0.23901636247631608</v>
      </c>
      <c r="AI147" s="12">
        <v>0.19355550868361704</v>
      </c>
      <c r="AJ147" s="12">
        <v>0.12970132072848828</v>
      </c>
      <c r="AK147" s="12">
        <v>0.18018289058449274</v>
      </c>
      <c r="AL147" s="12">
        <v>0.17616822238073473</v>
      </c>
      <c r="AM147" s="12">
        <v>0.23759691716098777</v>
      </c>
      <c r="AN147" s="12">
        <v>0.1317672077452626</v>
      </c>
      <c r="AO147" s="12">
        <v>0.1948108883657321</v>
      </c>
      <c r="AP147" s="12">
        <v>0.18340092167687833</v>
      </c>
      <c r="AQ147" s="15">
        <f t="shared" si="16"/>
        <v>0.21993512692392098</v>
      </c>
      <c r="AR147" s="15">
        <f t="shared" si="17"/>
        <v>3.1514275383932401E-2</v>
      </c>
      <c r="AS147" s="15">
        <f t="shared" si="18"/>
        <v>0.1783979846657742</v>
      </c>
      <c r="AT147" s="15">
        <f t="shared" si="19"/>
        <v>3.5015566116766352E-2</v>
      </c>
      <c r="AU147" s="19">
        <v>7.9353999999999994E-2</v>
      </c>
    </row>
    <row r="148" spans="1:47" x14ac:dyDescent="0.2">
      <c r="A148" s="11" t="s">
        <v>266</v>
      </c>
      <c r="B148" s="11" t="s">
        <v>267</v>
      </c>
      <c r="C148" s="11">
        <v>496.33978965799997</v>
      </c>
      <c r="D148" s="11" t="s">
        <v>268</v>
      </c>
      <c r="E148" s="11" t="s">
        <v>4</v>
      </c>
      <c r="F148" s="12">
        <v>0.2096056370710577</v>
      </c>
      <c r="G148" s="12">
        <v>0.21597377201675563</v>
      </c>
      <c r="H148" s="12">
        <v>0.21919004139528434</v>
      </c>
      <c r="I148" s="12">
        <v>0.200774550242279</v>
      </c>
      <c r="J148" s="12">
        <v>0.13987647071470172</v>
      </c>
      <c r="K148" s="12">
        <v>0.20887710855970551</v>
      </c>
      <c r="L148" s="12">
        <v>0.18928055459215173</v>
      </c>
      <c r="M148" s="12">
        <v>0.19900173629221782</v>
      </c>
      <c r="N148" s="12">
        <v>0.21152910631805535</v>
      </c>
      <c r="O148" s="12">
        <v>0.20206448784304817</v>
      </c>
      <c r="P148" s="12">
        <v>0.19973471186440611</v>
      </c>
      <c r="Q148" s="12">
        <v>0.19986606209989966</v>
      </c>
      <c r="R148" s="12">
        <v>0.22508417864243921</v>
      </c>
      <c r="S148" s="12">
        <v>0.24436824544312674</v>
      </c>
      <c r="T148" s="12">
        <v>0.21336264676259006</v>
      </c>
      <c r="U148" s="12">
        <v>9.6511992140707867E-2</v>
      </c>
      <c r="V148" s="15">
        <f t="shared" si="20"/>
        <v>0.19782248386051915</v>
      </c>
      <c r="W148" s="15">
        <f t="shared" si="21"/>
        <v>2.5320515484755748E-2</v>
      </c>
      <c r="X148" s="15">
        <f t="shared" si="22"/>
        <v>0.19906517888928413</v>
      </c>
      <c r="Y148" s="15">
        <f t="shared" si="23"/>
        <v>4.4104364728423794E-2</v>
      </c>
      <c r="Z148" s="19">
        <v>0.95175299999999996</v>
      </c>
      <c r="AA148" s="12">
        <v>0.24700785640064665</v>
      </c>
      <c r="AB148" s="12">
        <v>0.30066557840229774</v>
      </c>
      <c r="AC148" s="12">
        <v>0.34964609820298947</v>
      </c>
      <c r="AD148" s="12">
        <v>0.26102030622358297</v>
      </c>
      <c r="AE148" s="12">
        <v>4.9819452951160456E-2</v>
      </c>
      <c r="AF148" s="12">
        <v>5.2248264567270594E-2</v>
      </c>
      <c r="AG148" s="12">
        <v>6.9228764442500867E-2</v>
      </c>
      <c r="AH148" s="12">
        <v>5.8837644500564043E-2</v>
      </c>
      <c r="AI148" s="12">
        <v>0.36840281071307668</v>
      </c>
      <c r="AJ148" s="12">
        <v>0.28965599428384425</v>
      </c>
      <c r="AK148" s="12">
        <v>0.35204371232077336</v>
      </c>
      <c r="AL148" s="12">
        <v>0.39695300639574177</v>
      </c>
      <c r="AM148" s="12">
        <v>6.9432936269199233E-2</v>
      </c>
      <c r="AN148" s="12">
        <v>5.03181127694486E-2</v>
      </c>
      <c r="AO148" s="12">
        <v>7.3724549622003727E-2</v>
      </c>
      <c r="AP148" s="12">
        <v>8.7635808496514492E-2</v>
      </c>
      <c r="AQ148" s="15">
        <f t="shared" si="16"/>
        <v>0.1735592457113766</v>
      </c>
      <c r="AR148" s="15">
        <f t="shared" si="17"/>
        <v>0.12777240955995423</v>
      </c>
      <c r="AS148" s="15">
        <f t="shared" si="18"/>
        <v>0.21102086635882528</v>
      </c>
      <c r="AT148" s="15">
        <f t="shared" si="19"/>
        <v>0.1536960969789222</v>
      </c>
      <c r="AU148" s="19">
        <v>0.10972899999999999</v>
      </c>
    </row>
    <row r="149" spans="1:47" x14ac:dyDescent="0.2">
      <c r="A149" s="11" t="s">
        <v>269</v>
      </c>
      <c r="B149" s="11" t="s">
        <v>267</v>
      </c>
      <c r="C149" s="11">
        <v>522.35545240099998</v>
      </c>
      <c r="D149" s="11" t="s">
        <v>270</v>
      </c>
      <c r="E149" s="11" t="s">
        <v>4</v>
      </c>
      <c r="F149" s="12">
        <v>0.48128941885526144</v>
      </c>
      <c r="G149" s="12">
        <v>0.50522125835443754</v>
      </c>
      <c r="H149" s="12">
        <v>0.44730465947120185</v>
      </c>
      <c r="I149" s="12">
        <v>0.49740467464392185</v>
      </c>
      <c r="J149" s="12">
        <v>0.31140107708114018</v>
      </c>
      <c r="K149" s="12">
        <v>0.51445335984930463</v>
      </c>
      <c r="L149" s="12">
        <v>0.40853266138088162</v>
      </c>
      <c r="M149" s="12">
        <v>0.44800093718320622</v>
      </c>
      <c r="N149" s="12">
        <v>0.50554508427984912</v>
      </c>
      <c r="O149" s="12">
        <v>0.45864942889596516</v>
      </c>
      <c r="P149" s="12">
        <v>0.46183970647651562</v>
      </c>
      <c r="Q149" s="12">
        <v>0.45931017431964472</v>
      </c>
      <c r="R149" s="12">
        <v>0.51384142280869116</v>
      </c>
      <c r="S149" s="12">
        <v>0.50536523859804039</v>
      </c>
      <c r="T149" s="12">
        <v>0.48096706630385422</v>
      </c>
      <c r="U149" s="12">
        <v>0.23502947365412774</v>
      </c>
      <c r="V149" s="15">
        <f t="shared" si="20"/>
        <v>0.4517010058524194</v>
      </c>
      <c r="W149" s="15">
        <f t="shared" si="21"/>
        <v>6.6919108132089636E-2</v>
      </c>
      <c r="X149" s="15">
        <f t="shared" si="22"/>
        <v>0.45256844941708596</v>
      </c>
      <c r="Y149" s="15">
        <f t="shared" si="23"/>
        <v>9.0748061646417771E-2</v>
      </c>
      <c r="Z149" s="19">
        <v>0.97910799999999998</v>
      </c>
      <c r="AA149" s="12">
        <v>0.5991728416269031</v>
      </c>
      <c r="AB149" s="12">
        <v>0.70963184388118494</v>
      </c>
      <c r="AC149" s="12">
        <v>0.87477118108323082</v>
      </c>
      <c r="AD149" s="12">
        <v>0.63266074488417157</v>
      </c>
      <c r="AE149" s="12">
        <v>0.11850449014327384</v>
      </c>
      <c r="AF149" s="12">
        <v>0.12162900131977125</v>
      </c>
      <c r="AG149" s="12">
        <v>0.1597193884775446</v>
      </c>
      <c r="AH149" s="12">
        <v>0.1394455277851237</v>
      </c>
      <c r="AI149" s="12">
        <v>0.7989374703756148</v>
      </c>
      <c r="AJ149" s="12">
        <v>0.59416081261719755</v>
      </c>
      <c r="AK149" s="12">
        <v>0.69048550434370692</v>
      </c>
      <c r="AL149" s="12">
        <v>0.87620603455656454</v>
      </c>
      <c r="AM149" s="12">
        <v>0.16367854497731957</v>
      </c>
      <c r="AN149" s="12">
        <v>9.9373015919506966E-2</v>
      </c>
      <c r="AO149" s="12">
        <v>0.13789759033319371</v>
      </c>
      <c r="AP149" s="12">
        <v>0.20108583817569875</v>
      </c>
      <c r="AQ149" s="15">
        <f t="shared" si="16"/>
        <v>0.41944187740015054</v>
      </c>
      <c r="AR149" s="15">
        <f t="shared" si="17"/>
        <v>0.31496259271084992</v>
      </c>
      <c r="AS149" s="15">
        <f t="shared" si="18"/>
        <v>0.44522810141235036</v>
      </c>
      <c r="AT149" s="15">
        <f t="shared" si="19"/>
        <v>0.32648076367258172</v>
      </c>
      <c r="AU149" s="19">
        <v>0.63483500000000004</v>
      </c>
    </row>
    <row r="150" spans="1:47" x14ac:dyDescent="0.2">
      <c r="A150" s="11" t="s">
        <v>271</v>
      </c>
      <c r="B150" s="11" t="s">
        <v>267</v>
      </c>
      <c r="C150" s="11">
        <v>524.37098176300003</v>
      </c>
      <c r="D150" s="11" t="s">
        <v>272</v>
      </c>
      <c r="E150" s="11" t="s">
        <v>4</v>
      </c>
      <c r="F150" s="12">
        <v>0.11508533753225098</v>
      </c>
      <c r="G150" s="12">
        <v>0.10784892304835272</v>
      </c>
      <c r="H150" s="12">
        <v>0.10796522997678472</v>
      </c>
      <c r="I150" s="12">
        <v>0.1031438002052532</v>
      </c>
      <c r="J150" s="12">
        <v>5.7855770970670059E-2</v>
      </c>
      <c r="K150" s="12">
        <v>0.10662118326321908</v>
      </c>
      <c r="L150" s="12">
        <v>9.9128602391017021E-2</v>
      </c>
      <c r="M150" s="12">
        <v>0.10428563518050382</v>
      </c>
      <c r="N150" s="12">
        <v>0.11118204392154232</v>
      </c>
      <c r="O150" s="12">
        <v>9.6509347936653458E-2</v>
      </c>
      <c r="P150" s="12">
        <v>0.10249112275387173</v>
      </c>
      <c r="Q150" s="12">
        <v>9.8286665600637618E-2</v>
      </c>
      <c r="R150" s="12">
        <v>0.11810830032306444</v>
      </c>
      <c r="S150" s="12">
        <v>0.11117575064691096</v>
      </c>
      <c r="T150" s="12">
        <v>0.11091281471472296</v>
      </c>
      <c r="U150" s="12">
        <v>5.4814722633533222E-2</v>
      </c>
      <c r="V150" s="15">
        <f t="shared" si="20"/>
        <v>0.10024181032100646</v>
      </c>
      <c r="W150" s="15">
        <f t="shared" si="21"/>
        <v>1.7732680495622495E-2</v>
      </c>
      <c r="X150" s="15">
        <f t="shared" si="22"/>
        <v>0.10043509606636709</v>
      </c>
      <c r="Y150" s="15">
        <f t="shared" si="23"/>
        <v>1.9851075017771745E-2</v>
      </c>
      <c r="Z150" s="19">
        <v>0.99459699999999995</v>
      </c>
      <c r="AA150" s="12">
        <v>0.1032291016411053</v>
      </c>
      <c r="AB150" s="12">
        <v>0.11825692963093476</v>
      </c>
      <c r="AC150" s="12">
        <v>0.14336731517912482</v>
      </c>
      <c r="AD150" s="12">
        <v>0.11248228682491243</v>
      </c>
      <c r="AE150" s="12"/>
      <c r="AF150" s="12"/>
      <c r="AG150" s="12"/>
      <c r="AH150" s="12"/>
      <c r="AI150" s="12">
        <v>0.11253315580079211</v>
      </c>
      <c r="AJ150" s="12">
        <v>8.9890685375133936E-2</v>
      </c>
      <c r="AK150" s="12">
        <v>0.10596288284273546</v>
      </c>
      <c r="AL150" s="12">
        <v>0.12678316378140328</v>
      </c>
      <c r="AM150" s="12"/>
      <c r="AN150" s="12"/>
      <c r="AO150" s="12"/>
      <c r="AP150" s="12"/>
      <c r="AQ150" s="15">
        <f t="shared" si="16"/>
        <v>0.11933390831901933</v>
      </c>
      <c r="AR150" s="15">
        <f t="shared" si="17"/>
        <v>1.7176282520086111E-2</v>
      </c>
      <c r="AS150" s="15">
        <f t="shared" si="18"/>
        <v>0.10879247195001621</v>
      </c>
      <c r="AT150" s="15">
        <f t="shared" si="19"/>
        <v>1.5307316534714475E-2</v>
      </c>
      <c r="AU150" s="19">
        <v>0.50192499999999995</v>
      </c>
    </row>
    <row r="151" spans="1:47" x14ac:dyDescent="0.2">
      <c r="A151" s="11" t="s">
        <v>273</v>
      </c>
      <c r="B151" s="11" t="s">
        <v>6</v>
      </c>
      <c r="C151" s="11">
        <v>676.491177763</v>
      </c>
      <c r="D151" s="11" t="s">
        <v>274</v>
      </c>
      <c r="E151" s="11" t="s">
        <v>4</v>
      </c>
      <c r="F151" s="12">
        <v>1.9722003171073876E-2</v>
      </c>
      <c r="G151" s="12"/>
      <c r="H151" s="12">
        <v>5.0202956911970631E-2</v>
      </c>
      <c r="I151" s="12"/>
      <c r="J151" s="12"/>
      <c r="K151" s="12"/>
      <c r="L151" s="12"/>
      <c r="M151" s="12"/>
      <c r="N151" s="12">
        <v>5.048036859665328E-2</v>
      </c>
      <c r="O151" s="12">
        <v>4.636504752674598E-2</v>
      </c>
      <c r="P151" s="12"/>
      <c r="Q151" s="12">
        <v>6.6066131357596231E-2</v>
      </c>
      <c r="R151" s="12"/>
      <c r="S151" s="12"/>
      <c r="T151" s="12"/>
      <c r="U151" s="12"/>
      <c r="V151" s="15">
        <f t="shared" si="20"/>
        <v>3.4962480041522255E-2</v>
      </c>
      <c r="W151" s="15">
        <f t="shared" si="21"/>
        <v>2.1553289087221539E-2</v>
      </c>
      <c r="X151" s="15">
        <f t="shared" si="22"/>
        <v>5.4303849160331825E-2</v>
      </c>
      <c r="Y151" s="15">
        <f t="shared" si="23"/>
        <v>1.0392181135024929E-2</v>
      </c>
      <c r="Z151" s="19"/>
      <c r="AA151" s="12">
        <v>2.4818346564077758E-2</v>
      </c>
      <c r="AB151" s="12">
        <v>0.16108685226874839</v>
      </c>
      <c r="AC151" s="12">
        <v>0.10299734845080011</v>
      </c>
      <c r="AD151" s="12">
        <v>0.11330559151920173</v>
      </c>
      <c r="AE151" s="12">
        <v>9.7655695433110899E-4</v>
      </c>
      <c r="AF151" s="12">
        <v>5.4403755748138015E-2</v>
      </c>
      <c r="AG151" s="12"/>
      <c r="AH151" s="12">
        <v>0.10786602578362912</v>
      </c>
      <c r="AI151" s="12">
        <v>0.23155375975326906</v>
      </c>
      <c r="AJ151" s="12">
        <v>0.1976459976756294</v>
      </c>
      <c r="AK151" s="12">
        <v>0.11256565246178291</v>
      </c>
      <c r="AL151" s="12">
        <v>0.19597772700813076</v>
      </c>
      <c r="AM151" s="12">
        <v>6.5005273778251507E-2</v>
      </c>
      <c r="AN151" s="12">
        <v>0.14668424093884261</v>
      </c>
      <c r="AO151" s="12">
        <v>0.13906179250781045</v>
      </c>
      <c r="AP151" s="12">
        <v>0.19644128705102606</v>
      </c>
      <c r="AQ151" s="15">
        <f t="shared" si="16"/>
        <v>8.0779211041275167E-2</v>
      </c>
      <c r="AR151" s="15">
        <f t="shared" si="17"/>
        <v>5.6169936240582349E-2</v>
      </c>
      <c r="AS151" s="15">
        <f t="shared" si="18"/>
        <v>0.16061696639684286</v>
      </c>
      <c r="AT151" s="15">
        <f t="shared" si="19"/>
        <v>5.4832490429400742E-2</v>
      </c>
      <c r="AU151" s="19">
        <v>1.2439E-2</v>
      </c>
    </row>
    <row r="152" spans="1:47" x14ac:dyDescent="0.2">
      <c r="A152" s="11" t="s">
        <v>275</v>
      </c>
      <c r="B152" s="11" t="s">
        <v>6</v>
      </c>
      <c r="C152" s="11">
        <v>678.50681472400004</v>
      </c>
      <c r="D152" s="11" t="s">
        <v>276</v>
      </c>
      <c r="E152" s="11" t="s">
        <v>4</v>
      </c>
      <c r="F152" s="12">
        <v>0.76312048313935854</v>
      </c>
      <c r="G152" s="12">
        <v>0.47671018081028904</v>
      </c>
      <c r="H152" s="12">
        <v>0.51845361286218372</v>
      </c>
      <c r="I152" s="12">
        <v>0.71080920597357478</v>
      </c>
      <c r="J152" s="12">
        <v>0.54278891606635138</v>
      </c>
      <c r="K152" s="12">
        <v>0.61255370401565912</v>
      </c>
      <c r="L152" s="12">
        <v>0.44453509374032191</v>
      </c>
      <c r="M152" s="12">
        <v>0.54526806421121277</v>
      </c>
      <c r="N152" s="12">
        <v>0.73544567095825542</v>
      </c>
      <c r="O152" s="12">
        <v>0.51008662226724999</v>
      </c>
      <c r="P152" s="12">
        <v>0.58805341549645795</v>
      </c>
      <c r="Q152" s="12">
        <v>0.45477345300222655</v>
      </c>
      <c r="R152" s="12">
        <v>0.37138268539735109</v>
      </c>
      <c r="S152" s="12">
        <v>0.61185635741609745</v>
      </c>
      <c r="T152" s="12">
        <v>0.52703201573061442</v>
      </c>
      <c r="U152" s="12">
        <v>0.34437115742889113</v>
      </c>
      <c r="V152" s="15">
        <f t="shared" si="20"/>
        <v>0.57677990760236897</v>
      </c>
      <c r="W152" s="15">
        <f t="shared" si="21"/>
        <v>0.11149593770590374</v>
      </c>
      <c r="X152" s="15">
        <f t="shared" si="22"/>
        <v>0.51787517221214308</v>
      </c>
      <c r="Y152" s="15">
        <f t="shared" si="23"/>
        <v>0.12916456780139376</v>
      </c>
      <c r="Z152" s="19">
        <v>0.24410599999999999</v>
      </c>
      <c r="AA152" s="12">
        <v>0.5226811508349235</v>
      </c>
      <c r="AB152" s="12">
        <v>0.60711745239522608</v>
      </c>
      <c r="AC152" s="12">
        <v>0.61094349408634929</v>
      </c>
      <c r="AD152" s="12">
        <v>0.59523059836750358</v>
      </c>
      <c r="AE152" s="12">
        <v>0.39809124257167822</v>
      </c>
      <c r="AF152" s="12">
        <v>0.40489199145209898</v>
      </c>
      <c r="AG152" s="12">
        <v>0.45036035342879632</v>
      </c>
      <c r="AH152" s="12">
        <v>0.45195291159413309</v>
      </c>
      <c r="AI152" s="12">
        <v>0.93216652223888874</v>
      </c>
      <c r="AJ152" s="12">
        <v>1.1186204326444134</v>
      </c>
      <c r="AK152" s="12">
        <v>0.79964831306371764</v>
      </c>
      <c r="AL152" s="12">
        <v>0.78695878857885126</v>
      </c>
      <c r="AM152" s="12">
        <v>0.56930832747349436</v>
      </c>
      <c r="AN152" s="12">
        <v>0.71999430366150685</v>
      </c>
      <c r="AO152" s="12">
        <v>0.66972513991216265</v>
      </c>
      <c r="AP152" s="12">
        <v>0.78648158758693465</v>
      </c>
      <c r="AQ152" s="15">
        <f t="shared" si="16"/>
        <v>0.50515864934133858</v>
      </c>
      <c r="AR152" s="15">
        <f t="shared" si="17"/>
        <v>9.051958035906868E-2</v>
      </c>
      <c r="AS152" s="15">
        <f t="shared" si="18"/>
        <v>0.79786292689499616</v>
      </c>
      <c r="AT152" s="15">
        <f t="shared" si="19"/>
        <v>0.16728695440187194</v>
      </c>
      <c r="AU152" s="19">
        <v>2.6400000000000002E-4</v>
      </c>
    </row>
    <row r="153" spans="1:47" x14ac:dyDescent="0.2">
      <c r="A153" s="11" t="s">
        <v>277</v>
      </c>
      <c r="B153" s="11" t="s">
        <v>6</v>
      </c>
      <c r="C153" s="11">
        <v>700.49149405900005</v>
      </c>
      <c r="D153" s="11" t="s">
        <v>278</v>
      </c>
      <c r="E153" s="11" t="s">
        <v>4</v>
      </c>
      <c r="F153" s="12">
        <v>3.4610147698159281E-2</v>
      </c>
      <c r="G153" s="12">
        <v>3.1013954757819939E-2</v>
      </c>
      <c r="H153" s="12">
        <v>3.0792557998543569E-2</v>
      </c>
      <c r="I153" s="12">
        <v>3.2121266104762687E-2</v>
      </c>
      <c r="J153" s="12">
        <v>2.6212009691356633E-2</v>
      </c>
      <c r="K153" s="12">
        <v>2.7897921068773951E-2</v>
      </c>
      <c r="L153" s="12">
        <v>2.8433083922744382E-2</v>
      </c>
      <c r="M153" s="12">
        <v>2.5394904857072464E-2</v>
      </c>
      <c r="N153" s="12">
        <v>3.0120816338076669E-2</v>
      </c>
      <c r="O153" s="12">
        <v>2.6111059577850374E-2</v>
      </c>
      <c r="P153" s="12">
        <v>3.736881640199987E-2</v>
      </c>
      <c r="Q153" s="12">
        <v>2.7289521594076188E-2</v>
      </c>
      <c r="R153" s="12">
        <v>2.3979836562824135E-2</v>
      </c>
      <c r="S153" s="12">
        <v>3.1353785531331821E-2</v>
      </c>
      <c r="T153" s="12">
        <v>2.8450371726945502E-2</v>
      </c>
      <c r="U153" s="12">
        <v>1.3598682234493866E-2</v>
      </c>
      <c r="V153" s="15">
        <f t="shared" si="20"/>
        <v>2.9559480762404111E-2</v>
      </c>
      <c r="W153" s="15">
        <f t="shared" si="21"/>
        <v>3.1233397923317459E-3</v>
      </c>
      <c r="X153" s="15">
        <f t="shared" si="22"/>
        <v>2.7284111245949802E-2</v>
      </c>
      <c r="Y153" s="15">
        <f t="shared" si="23"/>
        <v>6.8374584256749764E-3</v>
      </c>
      <c r="Z153" s="19">
        <v>0.30035000000000001</v>
      </c>
      <c r="AA153" s="12">
        <v>3.7605525128878471E-2</v>
      </c>
      <c r="AB153" s="12">
        <v>2.3495919555802155E-2</v>
      </c>
      <c r="AC153" s="12">
        <v>3.2494484092224427E-2</v>
      </c>
      <c r="AD153" s="12">
        <v>3.3578902873519535E-2</v>
      </c>
      <c r="AE153" s="12">
        <v>2.6132506721703835E-2</v>
      </c>
      <c r="AF153" s="12">
        <v>1.899172155466659E-2</v>
      </c>
      <c r="AG153" s="12">
        <v>1.9185937878401404E-2</v>
      </c>
      <c r="AH153" s="12">
        <v>2.5129950134106203E-2</v>
      </c>
      <c r="AI153" s="12">
        <v>5.6888564200184254E-2</v>
      </c>
      <c r="AJ153" s="12">
        <v>7.3622369056417183E-2</v>
      </c>
      <c r="AK153" s="12">
        <v>3.8737761741277542E-2</v>
      </c>
      <c r="AL153" s="12">
        <v>6.2022682123891677E-2</v>
      </c>
      <c r="AM153" s="12">
        <v>4.2269157926086466E-2</v>
      </c>
      <c r="AN153" s="12">
        <v>3.9988786626887873E-2</v>
      </c>
      <c r="AO153" s="12">
        <v>4.5576526563223897E-2</v>
      </c>
      <c r="AP153" s="12">
        <v>6.2637369979185384E-2</v>
      </c>
      <c r="AQ153" s="15">
        <f t="shared" si="16"/>
        <v>2.7076868492412826E-2</v>
      </c>
      <c r="AR153" s="15">
        <f t="shared" si="17"/>
        <v>6.8412771671418947E-3</v>
      </c>
      <c r="AS153" s="15">
        <f t="shared" si="18"/>
        <v>5.2717902277144291E-2</v>
      </c>
      <c r="AT153" s="15">
        <f t="shared" si="19"/>
        <v>1.2856438853361737E-2</v>
      </c>
      <c r="AU153" s="19">
        <v>1.0399999999999999E-3</v>
      </c>
    </row>
    <row r="154" spans="1:47" x14ac:dyDescent="0.2">
      <c r="A154" s="11" t="s">
        <v>279</v>
      </c>
      <c r="B154" s="11" t="s">
        <v>6</v>
      </c>
      <c r="C154" s="11">
        <v>702.50676537499999</v>
      </c>
      <c r="D154" s="11" t="s">
        <v>280</v>
      </c>
      <c r="E154" s="11" t="s">
        <v>4</v>
      </c>
      <c r="F154" s="12">
        <v>0.17692369871320365</v>
      </c>
      <c r="G154" s="12">
        <v>5.8318254937684125E-2</v>
      </c>
      <c r="H154" s="12">
        <v>6.4616996058625503E-2</v>
      </c>
      <c r="I154" s="12">
        <v>7.6763478108253819E-2</v>
      </c>
      <c r="J154" s="12">
        <v>6.4562085154515073E-2</v>
      </c>
      <c r="K154" s="12"/>
      <c r="L154" s="12">
        <v>3.2039390990574415E-2</v>
      </c>
      <c r="M154" s="12">
        <v>9.22245820782501E-2</v>
      </c>
      <c r="N154" s="12">
        <v>9.7546635514830698E-2</v>
      </c>
      <c r="O154" s="12">
        <v>0.12042270933104587</v>
      </c>
      <c r="P154" s="12">
        <v>0.1381470315046493</v>
      </c>
      <c r="Q154" s="12">
        <v>8.806543920212441E-2</v>
      </c>
      <c r="R154" s="12">
        <v>0.11250051300164106</v>
      </c>
      <c r="S154" s="12">
        <v>0.11957087396726714</v>
      </c>
      <c r="T154" s="12">
        <v>0.10067614199722785</v>
      </c>
      <c r="U154" s="12">
        <v>8.3052391444494417E-2</v>
      </c>
      <c r="V154" s="15">
        <f t="shared" si="20"/>
        <v>8.0778355148729525E-2</v>
      </c>
      <c r="W154" s="15">
        <f t="shared" si="21"/>
        <v>4.6179292088134906E-2</v>
      </c>
      <c r="X154" s="15">
        <f t="shared" si="22"/>
        <v>0.10749771699541009</v>
      </c>
      <c r="Y154" s="15">
        <f t="shared" si="23"/>
        <v>1.8508570460828558E-2</v>
      </c>
      <c r="Z154" s="19">
        <v>0.27740599999999999</v>
      </c>
      <c r="AA154" s="12">
        <v>0.18310889366116509</v>
      </c>
      <c r="AB154" s="12">
        <v>0.1623698906328663</v>
      </c>
      <c r="AC154" s="12">
        <v>9.60076972857421E-2</v>
      </c>
      <c r="AD154" s="12">
        <v>7.8683019415533198E-2</v>
      </c>
      <c r="AE154" s="12">
        <v>0.11657431029807586</v>
      </c>
      <c r="AF154" s="12">
        <v>4.9795810314830713E-2</v>
      </c>
      <c r="AG154" s="12">
        <v>4.44722271477321E-2</v>
      </c>
      <c r="AH154" s="12">
        <v>6.3787802028727927E-2</v>
      </c>
      <c r="AI154" s="12">
        <v>0.21333700768161318</v>
      </c>
      <c r="AJ154" s="12">
        <v>0.24365870367639564</v>
      </c>
      <c r="AK154" s="12">
        <v>0.1413823909009512</v>
      </c>
      <c r="AL154" s="12">
        <v>0.19266870632144972</v>
      </c>
      <c r="AM154" s="12">
        <v>0.13767071419539781</v>
      </c>
      <c r="AN154" s="12">
        <v>0.16674258133986786</v>
      </c>
      <c r="AO154" s="12">
        <v>0.2087241380561683</v>
      </c>
      <c r="AP154" s="12">
        <v>0.21875025841043941</v>
      </c>
      <c r="AQ154" s="15">
        <f t="shared" si="16"/>
        <v>9.9349956348084162E-2</v>
      </c>
      <c r="AR154" s="15">
        <f t="shared" si="17"/>
        <v>5.1344617766323757E-2</v>
      </c>
      <c r="AS154" s="15">
        <f t="shared" si="18"/>
        <v>0.1903668125727854</v>
      </c>
      <c r="AT154" s="15">
        <f t="shared" si="19"/>
        <v>3.8266027984844631E-2</v>
      </c>
      <c r="AU154" s="19">
        <v>2.3579999999999999E-3</v>
      </c>
    </row>
    <row r="155" spans="1:47" x14ac:dyDescent="0.2">
      <c r="A155" s="11" t="s">
        <v>281</v>
      </c>
      <c r="B155" s="11" t="s">
        <v>6</v>
      </c>
      <c r="C155" s="11">
        <v>704.52255336400003</v>
      </c>
      <c r="D155" s="11" t="s">
        <v>282</v>
      </c>
      <c r="E155" s="11" t="s">
        <v>4</v>
      </c>
      <c r="F155" s="12">
        <v>0.49546681361584366</v>
      </c>
      <c r="G155" s="12">
        <v>9.3036892936625093E-2</v>
      </c>
      <c r="H155" s="12">
        <v>0.46623202986374079</v>
      </c>
      <c r="I155" s="12">
        <v>0.6370580238796163</v>
      </c>
      <c r="J155" s="12">
        <v>0.16765694208785384</v>
      </c>
      <c r="K155" s="12"/>
      <c r="L155" s="12">
        <v>0.48208289492383316</v>
      </c>
      <c r="M155" s="12">
        <v>0.44231730227364296</v>
      </c>
      <c r="N155" s="12">
        <v>0.56346560675506996</v>
      </c>
      <c r="O155" s="12">
        <v>0.26257364654122467</v>
      </c>
      <c r="P155" s="12">
        <v>0.46453939499334207</v>
      </c>
      <c r="Q155" s="12">
        <v>0.48047550406157347</v>
      </c>
      <c r="R155" s="12">
        <v>0.63290547527950458</v>
      </c>
      <c r="S155" s="12">
        <v>0.35473540601404907</v>
      </c>
      <c r="T155" s="12">
        <v>0.577175287345423</v>
      </c>
      <c r="U155" s="12"/>
      <c r="V155" s="15">
        <f t="shared" si="20"/>
        <v>0.39769298565445083</v>
      </c>
      <c r="W155" s="15">
        <f t="shared" si="21"/>
        <v>0.19424977311439862</v>
      </c>
      <c r="X155" s="15">
        <f t="shared" si="22"/>
        <v>0.47655290299859809</v>
      </c>
      <c r="Y155" s="15">
        <f t="shared" si="23"/>
        <v>0.13096510037924794</v>
      </c>
      <c r="Z155" s="19">
        <v>0.26343100000000003</v>
      </c>
      <c r="AA155" s="12">
        <v>1.4243875080461501</v>
      </c>
      <c r="AB155" s="12">
        <v>0.54612943689670779</v>
      </c>
      <c r="AC155" s="12">
        <v>0.38760156622656577</v>
      </c>
      <c r="AD155" s="12">
        <v>1.1429319953535155</v>
      </c>
      <c r="AE155" s="12">
        <v>0.53917102272071693</v>
      </c>
      <c r="AF155" s="12">
        <v>0.50288348449530007</v>
      </c>
      <c r="AG155" s="12">
        <v>0.20965677336751035</v>
      </c>
      <c r="AH155" s="12">
        <v>1.1818539979041087</v>
      </c>
      <c r="AI155" s="12">
        <v>2.6564568625124321</v>
      </c>
      <c r="AJ155" s="12">
        <v>2.3601940298323205</v>
      </c>
      <c r="AK155" s="12">
        <v>1.8990338505604354</v>
      </c>
      <c r="AL155" s="12">
        <v>2.3602590078990766</v>
      </c>
      <c r="AM155" s="12">
        <v>1.7991641640989886</v>
      </c>
      <c r="AN155" s="12">
        <v>2.0844434297266843</v>
      </c>
      <c r="AO155" s="12">
        <v>2.2830369222778448</v>
      </c>
      <c r="AP155" s="12">
        <v>3.4176004409078891</v>
      </c>
      <c r="AQ155" s="15">
        <f t="shared" si="16"/>
        <v>0.74182697312632184</v>
      </c>
      <c r="AR155" s="15">
        <f t="shared" si="17"/>
        <v>0.44167531971309398</v>
      </c>
      <c r="AS155" s="15">
        <f t="shared" si="18"/>
        <v>2.3575235884769588</v>
      </c>
      <c r="AT155" s="15">
        <f t="shared" si="19"/>
        <v>0.50923440747191129</v>
      </c>
      <c r="AU155" s="19">
        <v>7.9999999999999996E-6</v>
      </c>
    </row>
    <row r="156" spans="1:47" x14ac:dyDescent="0.2">
      <c r="A156" s="11" t="s">
        <v>283</v>
      </c>
      <c r="B156" s="11" t="s">
        <v>6</v>
      </c>
      <c r="C156" s="11">
        <v>706.53809342299996</v>
      </c>
      <c r="D156" s="11" t="s">
        <v>284</v>
      </c>
      <c r="E156" s="11" t="s">
        <v>4</v>
      </c>
      <c r="F156" s="12">
        <v>1.5123830734463981</v>
      </c>
      <c r="G156" s="12">
        <v>1.190444440895968</v>
      </c>
      <c r="H156" s="12">
        <v>1.1911528849456727</v>
      </c>
      <c r="I156" s="12">
        <v>1.5623752898825813</v>
      </c>
      <c r="J156" s="12">
        <v>1.3908888358935187</v>
      </c>
      <c r="K156" s="12">
        <v>1.3518301774673533</v>
      </c>
      <c r="L156" s="12">
        <v>1.1587125276392192</v>
      </c>
      <c r="M156" s="12">
        <v>1.703100269443995</v>
      </c>
      <c r="N156" s="12">
        <v>1.2223871015687271</v>
      </c>
      <c r="O156" s="12">
        <v>1.3316058251052982</v>
      </c>
      <c r="P156" s="12">
        <v>1.4756995016693462</v>
      </c>
      <c r="Q156" s="12">
        <v>1.3054653008441748</v>
      </c>
      <c r="R156" s="12">
        <v>1.4744196582803779</v>
      </c>
      <c r="S156" s="12">
        <v>1.398550402833711</v>
      </c>
      <c r="T156" s="12">
        <v>1.4603852805723343</v>
      </c>
      <c r="U156" s="12">
        <v>1.2925070825299743</v>
      </c>
      <c r="V156" s="15">
        <f t="shared" si="20"/>
        <v>1.3826109374518385</v>
      </c>
      <c r="W156" s="15">
        <f t="shared" si="21"/>
        <v>0.19878202943305645</v>
      </c>
      <c r="X156" s="15">
        <f t="shared" si="22"/>
        <v>1.3701275191754929</v>
      </c>
      <c r="Y156" s="15">
        <f t="shared" si="23"/>
        <v>9.598653487993597E-2</v>
      </c>
      <c r="Z156" s="19">
        <v>0.91002000000000005</v>
      </c>
      <c r="AA156" s="12">
        <v>1.5159718422822535</v>
      </c>
      <c r="AB156" s="12">
        <v>1.8381369436163477</v>
      </c>
      <c r="AC156" s="12">
        <v>1.817343333753545</v>
      </c>
      <c r="AD156" s="12">
        <v>2.5074841241536294</v>
      </c>
      <c r="AE156" s="12">
        <v>1.8651758512010774</v>
      </c>
      <c r="AF156" s="12">
        <v>1.4249811800364387</v>
      </c>
      <c r="AG156" s="12">
        <v>1.5396555686773719</v>
      </c>
      <c r="AH156" s="12">
        <v>1.8998816984049196</v>
      </c>
      <c r="AI156" s="12">
        <v>3.8747838725178823</v>
      </c>
      <c r="AJ156" s="12">
        <v>2.9903663582704616</v>
      </c>
      <c r="AK156" s="12">
        <v>3.0013321803416919</v>
      </c>
      <c r="AL156" s="12">
        <v>3.4988424749216813</v>
      </c>
      <c r="AM156" s="12">
        <v>2.4088840574892116</v>
      </c>
      <c r="AN156" s="12">
        <v>2.7921479298533605</v>
      </c>
      <c r="AO156" s="12">
        <v>3.2969150218688252</v>
      </c>
      <c r="AP156" s="12">
        <v>3.8057368976706027</v>
      </c>
      <c r="AQ156" s="15">
        <f t="shared" si="16"/>
        <v>1.8010788177656978</v>
      </c>
      <c r="AR156" s="15">
        <f t="shared" si="17"/>
        <v>0.339241648117317</v>
      </c>
      <c r="AS156" s="15">
        <f t="shared" si="18"/>
        <v>3.208626099116715</v>
      </c>
      <c r="AT156" s="15">
        <f t="shared" si="19"/>
        <v>0.50652562272425949</v>
      </c>
      <c r="AU156" s="19">
        <v>2.2699999999999999E-4</v>
      </c>
    </row>
    <row r="157" spans="1:47" x14ac:dyDescent="0.2">
      <c r="A157" s="11" t="s">
        <v>285</v>
      </c>
      <c r="B157" s="11" t="s">
        <v>6</v>
      </c>
      <c r="C157" s="11">
        <v>726.50629793500002</v>
      </c>
      <c r="D157" s="11" t="s">
        <v>286</v>
      </c>
      <c r="E157" s="11" t="s">
        <v>4</v>
      </c>
      <c r="F157" s="12">
        <v>0.14909314067813306</v>
      </c>
      <c r="G157" s="12">
        <v>0.10317589526804739</v>
      </c>
      <c r="H157" s="12">
        <v>0.11491317121864038</v>
      </c>
      <c r="I157" s="12">
        <v>0.13721997548612616</v>
      </c>
      <c r="J157" s="12">
        <v>0.12137505812889128</v>
      </c>
      <c r="K157" s="12">
        <v>6.3252151229754361E-2</v>
      </c>
      <c r="L157" s="12">
        <v>9.4226127018180159E-2</v>
      </c>
      <c r="M157" s="12">
        <v>0.10107223468242206</v>
      </c>
      <c r="N157" s="12">
        <v>9.178630949256765E-2</v>
      </c>
      <c r="O157" s="12">
        <v>9.5740640867991195E-2</v>
      </c>
      <c r="P157" s="12">
        <v>0.11303447887311606</v>
      </c>
      <c r="Q157" s="12">
        <v>9.0146621710222086E-2</v>
      </c>
      <c r="R157" s="12">
        <v>8.0298889015037983E-2</v>
      </c>
      <c r="S157" s="12">
        <v>0.10105153551706145</v>
      </c>
      <c r="T157" s="12">
        <v>0.11436475548374796</v>
      </c>
      <c r="U157" s="12">
        <v>7.0311942115838202E-2</v>
      </c>
      <c r="V157" s="15">
        <f t="shared" si="20"/>
        <v>0.11054096921377435</v>
      </c>
      <c r="W157" s="15">
        <f t="shared" si="21"/>
        <v>2.6674869294990224E-2</v>
      </c>
      <c r="X157" s="15">
        <f t="shared" si="22"/>
        <v>9.4591896634447822E-2</v>
      </c>
      <c r="Y157" s="15">
        <f t="shared" si="23"/>
        <v>1.5097679013246525E-2</v>
      </c>
      <c r="Z157" s="19">
        <v>0.22259300000000001</v>
      </c>
      <c r="AA157" s="12">
        <v>8.2184797334509965E-2</v>
      </c>
      <c r="AB157" s="12">
        <v>0.10537779913565559</v>
      </c>
      <c r="AC157" s="12">
        <v>8.3173463551784885E-2</v>
      </c>
      <c r="AD157" s="12">
        <v>0.11138872627763553</v>
      </c>
      <c r="AE157" s="12">
        <v>8.7089597391220255E-2</v>
      </c>
      <c r="AF157" s="12">
        <v>8.2842291358802181E-2</v>
      </c>
      <c r="AG157" s="12">
        <v>9.4115941044108309E-2</v>
      </c>
      <c r="AH157" s="12">
        <v>0.10714342328566293</v>
      </c>
      <c r="AI157" s="12">
        <v>0.15177874599255622</v>
      </c>
      <c r="AJ157" s="12">
        <v>0.19014435347030284</v>
      </c>
      <c r="AK157" s="12">
        <v>9.4303768036779589E-2</v>
      </c>
      <c r="AL157" s="12">
        <v>0.1762382668442643</v>
      </c>
      <c r="AM157" s="12">
        <v>0.12782114721812043</v>
      </c>
      <c r="AN157" s="12">
        <v>0.13397956439657657</v>
      </c>
      <c r="AO157" s="12">
        <v>0.10873925677855234</v>
      </c>
      <c r="AP157" s="12">
        <v>0.17720410190928626</v>
      </c>
      <c r="AQ157" s="15">
        <f t="shared" si="16"/>
        <v>9.4164504922422454E-2</v>
      </c>
      <c r="AR157" s="15">
        <f t="shared" si="17"/>
        <v>1.2150424270041559E-2</v>
      </c>
      <c r="AS157" s="15">
        <f t="shared" si="18"/>
        <v>0.14502615058080481</v>
      </c>
      <c r="AT157" s="15">
        <f t="shared" si="19"/>
        <v>3.4637726108781054E-2</v>
      </c>
      <c r="AU157" s="19">
        <v>1.0510000000000001E-3</v>
      </c>
    </row>
    <row r="158" spans="1:47" x14ac:dyDescent="0.2">
      <c r="A158" s="11" t="s">
        <v>287</v>
      </c>
      <c r="B158" s="11" t="s">
        <v>6</v>
      </c>
      <c r="C158" s="11">
        <v>728.52249102200005</v>
      </c>
      <c r="D158" s="11" t="s">
        <v>288</v>
      </c>
      <c r="E158" s="11" t="s">
        <v>4</v>
      </c>
      <c r="F158" s="12">
        <v>0.40352049834595333</v>
      </c>
      <c r="G158" s="12">
        <v>0.35593640266788218</v>
      </c>
      <c r="H158" s="12">
        <v>0.38975957953681534</v>
      </c>
      <c r="I158" s="12">
        <v>0.43440818930848152</v>
      </c>
      <c r="J158" s="12">
        <v>0.36401916029100601</v>
      </c>
      <c r="K158" s="12">
        <v>0.30314264882192127</v>
      </c>
      <c r="L158" s="12">
        <v>0.35696697650979398</v>
      </c>
      <c r="M158" s="12">
        <v>0.4695154439748378</v>
      </c>
      <c r="N158" s="12">
        <v>0.40642904862145163</v>
      </c>
      <c r="O158" s="12">
        <v>0.30777944108610811</v>
      </c>
      <c r="P158" s="12">
        <v>0.42020618415688277</v>
      </c>
      <c r="Q158" s="12">
        <v>0.39276458205435882</v>
      </c>
      <c r="R158" s="12">
        <v>0.35249913801223703</v>
      </c>
      <c r="S158" s="12">
        <v>0.36472191330246889</v>
      </c>
      <c r="T158" s="12">
        <v>0.35492333119232539</v>
      </c>
      <c r="U158" s="12">
        <v>0.26618205625812064</v>
      </c>
      <c r="V158" s="15">
        <f t="shared" si="20"/>
        <v>0.38465861243208638</v>
      </c>
      <c r="W158" s="15">
        <f t="shared" si="21"/>
        <v>5.1713668000216401E-2</v>
      </c>
      <c r="X158" s="15">
        <f t="shared" si="22"/>
        <v>0.35818821183549415</v>
      </c>
      <c r="Y158" s="15">
        <f t="shared" si="23"/>
        <v>5.1354264944890482E-2</v>
      </c>
      <c r="Z158" s="19">
        <v>0.37800499999999998</v>
      </c>
      <c r="AA158" s="12">
        <v>0.84040041908880847</v>
      </c>
      <c r="AB158" s="12">
        <v>0.55346633053157801</v>
      </c>
      <c r="AC158" s="12">
        <v>0.59260928586585992</v>
      </c>
      <c r="AD158" s="12">
        <v>0.6658303440873713</v>
      </c>
      <c r="AE158" s="12">
        <v>0.67085960741126072</v>
      </c>
      <c r="AF158" s="12">
        <v>0.48999092247840492</v>
      </c>
      <c r="AG158" s="12">
        <v>0.44936054724735036</v>
      </c>
      <c r="AH158" s="12">
        <v>0.75231921877299479</v>
      </c>
      <c r="AI158" s="12">
        <v>0.85456172877178194</v>
      </c>
      <c r="AJ158" s="12">
        <v>1.4042372419378997</v>
      </c>
      <c r="AK158" s="12">
        <v>0.99246148025835235</v>
      </c>
      <c r="AL158" s="12">
        <v>0.9920355546422317</v>
      </c>
      <c r="AM158" s="12">
        <v>0.88535063620634935</v>
      </c>
      <c r="AN158" s="12">
        <v>0.92889675225944635</v>
      </c>
      <c r="AO158" s="12">
        <v>1.0445965570938502</v>
      </c>
      <c r="AP158" s="12">
        <v>1.2588339431154807</v>
      </c>
      <c r="AQ158" s="15">
        <f t="shared" si="16"/>
        <v>0.62685458443545361</v>
      </c>
      <c r="AR158" s="15">
        <f t="shared" si="17"/>
        <v>0.13179698746914895</v>
      </c>
      <c r="AS158" s="15">
        <f t="shared" si="18"/>
        <v>1.045121736785674</v>
      </c>
      <c r="AT158" s="15">
        <f t="shared" si="19"/>
        <v>0.19107834690947256</v>
      </c>
      <c r="AU158" s="19">
        <v>2.1229999999999999E-3</v>
      </c>
    </row>
    <row r="159" spans="1:47" x14ac:dyDescent="0.2">
      <c r="A159" s="11" t="s">
        <v>289</v>
      </c>
      <c r="B159" s="11" t="s">
        <v>6</v>
      </c>
      <c r="C159" s="11">
        <v>730.53835584800004</v>
      </c>
      <c r="D159" s="11" t="s">
        <v>290</v>
      </c>
      <c r="E159" s="11" t="s">
        <v>4</v>
      </c>
      <c r="F159" s="12">
        <v>1.6230907922509603</v>
      </c>
      <c r="G159" s="12">
        <v>1.4404684775171643</v>
      </c>
      <c r="H159" s="12">
        <v>1.6322180123067607</v>
      </c>
      <c r="I159" s="12">
        <v>2.0129549480252051</v>
      </c>
      <c r="J159" s="12">
        <v>2.0945932688765048</v>
      </c>
      <c r="K159" s="12">
        <v>1.7094828132585194</v>
      </c>
      <c r="L159" s="12">
        <v>1.6109549834711603</v>
      </c>
      <c r="M159" s="12">
        <v>1.9642418498599317</v>
      </c>
      <c r="N159" s="12">
        <v>1.558400672204127</v>
      </c>
      <c r="O159" s="12">
        <v>1.4357370463235792</v>
      </c>
      <c r="P159" s="12">
        <v>1.584185541235593</v>
      </c>
      <c r="Q159" s="12">
        <v>1.3845960084588704</v>
      </c>
      <c r="R159" s="12">
        <v>1.5495152265036063</v>
      </c>
      <c r="S159" s="12">
        <v>2.2941051392647647</v>
      </c>
      <c r="T159" s="12">
        <v>1.8542333767824379</v>
      </c>
      <c r="U159" s="12">
        <v>1.2031663568454936</v>
      </c>
      <c r="V159" s="15">
        <f t="shared" si="20"/>
        <v>1.7610006431957759</v>
      </c>
      <c r="W159" s="15">
        <f t="shared" si="21"/>
        <v>0.23286561077200327</v>
      </c>
      <c r="X159" s="15">
        <f t="shared" si="22"/>
        <v>1.6079924209523089</v>
      </c>
      <c r="Y159" s="15">
        <f t="shared" si="23"/>
        <v>0.33408574076515718</v>
      </c>
      <c r="Z159" s="19">
        <v>0.37946299999999999</v>
      </c>
      <c r="AA159" s="12">
        <v>3.1953926636928944</v>
      </c>
      <c r="AB159" s="12">
        <v>2.4798711404720049</v>
      </c>
      <c r="AC159" s="12">
        <v>2.4944763074210168</v>
      </c>
      <c r="AD159" s="12">
        <v>2.8467489999186317</v>
      </c>
      <c r="AE159" s="12">
        <v>2.0965219044502521</v>
      </c>
      <c r="AF159" s="12">
        <v>2.4171257680753082</v>
      </c>
      <c r="AG159" s="12">
        <v>1.7618780385651902</v>
      </c>
      <c r="AH159" s="12">
        <v>2.9256194689429886</v>
      </c>
      <c r="AI159" s="12">
        <v>3.872288588406263</v>
      </c>
      <c r="AJ159" s="12">
        <v>3.9654353477395174</v>
      </c>
      <c r="AK159" s="12">
        <v>3.9123407964280976</v>
      </c>
      <c r="AL159" s="12">
        <v>5.4435195704235495</v>
      </c>
      <c r="AM159" s="12">
        <v>3.6169333984189849</v>
      </c>
      <c r="AN159" s="12">
        <v>4.1906264943330909</v>
      </c>
      <c r="AO159" s="12">
        <v>4.5753438989816342</v>
      </c>
      <c r="AP159" s="12">
        <v>4.0463199165956771</v>
      </c>
      <c r="AQ159" s="15">
        <f t="shared" si="16"/>
        <v>2.5272042864422861</v>
      </c>
      <c r="AR159" s="15">
        <f t="shared" si="17"/>
        <v>0.46197705515420218</v>
      </c>
      <c r="AS159" s="15">
        <f t="shared" si="18"/>
        <v>4.2028510014158522</v>
      </c>
      <c r="AT159" s="15">
        <f t="shared" si="19"/>
        <v>0.57271211842772751</v>
      </c>
      <c r="AU159" s="19">
        <v>3.0200000000000002E-4</v>
      </c>
    </row>
    <row r="160" spans="1:47" x14ac:dyDescent="0.2">
      <c r="A160" s="11" t="s">
        <v>291</v>
      </c>
      <c r="B160" s="11" t="s">
        <v>6</v>
      </c>
      <c r="C160" s="11">
        <v>732.553793907</v>
      </c>
      <c r="D160" s="11" t="s">
        <v>292</v>
      </c>
      <c r="E160" s="11" t="s">
        <v>4</v>
      </c>
      <c r="F160" s="12">
        <v>7.0360771578705483</v>
      </c>
      <c r="G160" s="12">
        <v>5.638684262055909</v>
      </c>
      <c r="H160" s="12">
        <v>7.0126387043856111</v>
      </c>
      <c r="I160" s="12">
        <v>10.017012937487765</v>
      </c>
      <c r="J160" s="12">
        <v>8.6646755814713057</v>
      </c>
      <c r="K160" s="12">
        <v>8.7690683494386548</v>
      </c>
      <c r="L160" s="12">
        <v>7.5264934315791798</v>
      </c>
      <c r="M160" s="12">
        <v>8.4122912725538512</v>
      </c>
      <c r="N160" s="12">
        <v>8.2808603903756257</v>
      </c>
      <c r="O160" s="12">
        <v>6.436496280147348</v>
      </c>
      <c r="P160" s="12">
        <v>7.7733629307286654</v>
      </c>
      <c r="Q160" s="12">
        <v>8.0517294167204394</v>
      </c>
      <c r="R160" s="12">
        <v>7.2210563128761258</v>
      </c>
      <c r="S160" s="12">
        <v>9.2082561232539035</v>
      </c>
      <c r="T160" s="12">
        <v>7.988776090641271</v>
      </c>
      <c r="U160" s="12">
        <v>7.3862664854699576</v>
      </c>
      <c r="V160" s="15">
        <f t="shared" si="20"/>
        <v>7.8846177121053538</v>
      </c>
      <c r="W160" s="15">
        <f t="shared" si="21"/>
        <v>1.3558935123330229</v>
      </c>
      <c r="X160" s="15">
        <f t="shared" si="22"/>
        <v>7.7933505037766677</v>
      </c>
      <c r="Y160" s="15">
        <f t="shared" si="23"/>
        <v>0.81759801075831584</v>
      </c>
      <c r="Z160" s="19">
        <v>0.83974300000000002</v>
      </c>
      <c r="AA160" s="12">
        <v>16.956262774134277</v>
      </c>
      <c r="AB160" s="12">
        <v>14.226596414097015</v>
      </c>
      <c r="AC160" s="12">
        <v>14.373303631149435</v>
      </c>
      <c r="AD160" s="12">
        <v>18.65970713504494</v>
      </c>
      <c r="AE160" s="12">
        <v>13.877544778343527</v>
      </c>
      <c r="AF160" s="12">
        <v>9.5799861696918001</v>
      </c>
      <c r="AG160" s="12">
        <v>13.140219426137987</v>
      </c>
      <c r="AH160" s="12">
        <v>16.501474252675447</v>
      </c>
      <c r="AI160" s="12">
        <v>34.325676335370211</v>
      </c>
      <c r="AJ160" s="12">
        <v>25.992815090183768</v>
      </c>
      <c r="AK160" s="12">
        <v>20.152090161190348</v>
      </c>
      <c r="AL160" s="12">
        <v>29.789728956956974</v>
      </c>
      <c r="AM160" s="12">
        <v>18.562535896827061</v>
      </c>
      <c r="AN160" s="12">
        <v>23.567669638068232</v>
      </c>
      <c r="AO160" s="12">
        <v>29.347892863578863</v>
      </c>
      <c r="AP160" s="12">
        <v>36.436064757219924</v>
      </c>
      <c r="AQ160" s="15">
        <f t="shared" si="16"/>
        <v>14.664386822659305</v>
      </c>
      <c r="AR160" s="15">
        <f t="shared" si="17"/>
        <v>2.7686999662673166</v>
      </c>
      <c r="AS160" s="15">
        <f t="shared" si="18"/>
        <v>27.271809212424422</v>
      </c>
      <c r="AT160" s="15">
        <f t="shared" si="19"/>
        <v>6.3951877136563517</v>
      </c>
      <c r="AU160" s="19">
        <v>2.9399999999999999E-4</v>
      </c>
    </row>
    <row r="161" spans="1:47" x14ac:dyDescent="0.2">
      <c r="A161" s="11" t="s">
        <v>293</v>
      </c>
      <c r="B161" s="11" t="s">
        <v>6</v>
      </c>
      <c r="C161" s="11">
        <v>756.55378772200004</v>
      </c>
      <c r="D161" s="11" t="s">
        <v>294</v>
      </c>
      <c r="E161" s="11" t="s">
        <v>4</v>
      </c>
      <c r="F161" s="12">
        <v>4.1526842023323827</v>
      </c>
      <c r="G161" s="12">
        <v>3.3233457470626329</v>
      </c>
      <c r="H161" s="12">
        <v>3.2920548167325565</v>
      </c>
      <c r="I161" s="12">
        <v>5.3827374021914167</v>
      </c>
      <c r="J161" s="12">
        <v>4.9186726744177145</v>
      </c>
      <c r="K161" s="12">
        <v>4.2188996119180793</v>
      </c>
      <c r="L161" s="12">
        <v>4.0346896951891891</v>
      </c>
      <c r="M161" s="12">
        <v>5.1152048000777475</v>
      </c>
      <c r="N161" s="12">
        <v>3.7784590899694224</v>
      </c>
      <c r="O161" s="12">
        <v>3.9248740910787356</v>
      </c>
      <c r="P161" s="12">
        <v>4.7812485582206046</v>
      </c>
      <c r="Q161" s="12">
        <v>5.2071426420218918</v>
      </c>
      <c r="R161" s="12">
        <v>4.615322956222812</v>
      </c>
      <c r="S161" s="12">
        <v>4.1736226601316027</v>
      </c>
      <c r="T161" s="12">
        <v>4.5789749677850127</v>
      </c>
      <c r="U161" s="12">
        <v>3.010039728462508</v>
      </c>
      <c r="V161" s="15">
        <f t="shared" si="20"/>
        <v>4.304786118740215</v>
      </c>
      <c r="W161" s="15">
        <f t="shared" si="21"/>
        <v>0.78266281446878383</v>
      </c>
      <c r="X161" s="15">
        <f t="shared" si="22"/>
        <v>4.2587105867365738</v>
      </c>
      <c r="Y161" s="15">
        <f t="shared" si="23"/>
        <v>0.68773106501548598</v>
      </c>
      <c r="Z161" s="19">
        <v>0.90606900000000001</v>
      </c>
      <c r="AA161" s="12">
        <v>8.6104540719953722</v>
      </c>
      <c r="AB161" s="12">
        <v>7.6829018820218495</v>
      </c>
      <c r="AC161" s="12">
        <v>6.3644326703744953</v>
      </c>
      <c r="AD161" s="12">
        <v>8.7433405159485549</v>
      </c>
      <c r="AE161" s="12">
        <v>8.775242546581822</v>
      </c>
      <c r="AF161" s="12">
        <v>7.2162933789102501</v>
      </c>
      <c r="AG161" s="12">
        <v>6.1017687956428128</v>
      </c>
      <c r="AH161" s="12">
        <v>9.5595243998120214</v>
      </c>
      <c r="AI161" s="12">
        <v>9.5931861576118216</v>
      </c>
      <c r="AJ161" s="12">
        <v>11.849767327269644</v>
      </c>
      <c r="AK161" s="12">
        <v>9.0324045985543133</v>
      </c>
      <c r="AL161" s="12">
        <v>12.109540104626003</v>
      </c>
      <c r="AM161" s="12">
        <v>10.229148290783819</v>
      </c>
      <c r="AN161" s="12">
        <v>10.155141243258971</v>
      </c>
      <c r="AO161" s="12">
        <v>9.5782357802379856</v>
      </c>
      <c r="AP161" s="12">
        <v>13.980963422777002</v>
      </c>
      <c r="AQ161" s="15">
        <f t="shared" si="16"/>
        <v>7.8817447826608973</v>
      </c>
      <c r="AR161" s="15">
        <f t="shared" si="17"/>
        <v>1.2443909447816259</v>
      </c>
      <c r="AS161" s="15">
        <f t="shared" si="18"/>
        <v>10.816048365639947</v>
      </c>
      <c r="AT161" s="15">
        <f t="shared" si="19"/>
        <v>1.6796509023304642</v>
      </c>
      <c r="AU161" s="19">
        <v>2.4800000000000001E-4</v>
      </c>
    </row>
    <row r="162" spans="1:47" x14ac:dyDescent="0.2">
      <c r="A162" s="11" t="s">
        <v>295</v>
      </c>
      <c r="B162" s="11" t="s">
        <v>6</v>
      </c>
      <c r="C162" s="11">
        <v>758.56941938099999</v>
      </c>
      <c r="D162" s="11" t="s">
        <v>296</v>
      </c>
      <c r="E162" s="11" t="s">
        <v>4</v>
      </c>
      <c r="F162" s="12">
        <v>30.037455607497545</v>
      </c>
      <c r="G162" s="12">
        <v>20.36822609842697</v>
      </c>
      <c r="H162" s="12">
        <v>27.969721096005692</v>
      </c>
      <c r="I162" s="12">
        <v>23.312118941991113</v>
      </c>
      <c r="J162" s="12">
        <v>33.308895001204583</v>
      </c>
      <c r="K162" s="12">
        <v>24.776790866031103</v>
      </c>
      <c r="L162" s="12">
        <v>28.765795921266381</v>
      </c>
      <c r="M162" s="12">
        <v>32.799942518673987</v>
      </c>
      <c r="N162" s="12">
        <v>24.743393924083211</v>
      </c>
      <c r="O162" s="12">
        <v>20.872582854041042</v>
      </c>
      <c r="P162" s="12">
        <v>27.684016726630354</v>
      </c>
      <c r="Q162" s="12">
        <v>26.39275082224605</v>
      </c>
      <c r="R162" s="12">
        <v>24.232102909092404</v>
      </c>
      <c r="S162" s="12">
        <v>34.655408136809861</v>
      </c>
      <c r="T162" s="12">
        <v>31.340264632343455</v>
      </c>
      <c r="U162" s="12">
        <v>22.693122030020966</v>
      </c>
      <c r="V162" s="15">
        <f t="shared" si="20"/>
        <v>27.667368256387171</v>
      </c>
      <c r="W162" s="15">
        <f t="shared" si="21"/>
        <v>4.562056674025853</v>
      </c>
      <c r="X162" s="15">
        <f t="shared" si="22"/>
        <v>26.57670525440842</v>
      </c>
      <c r="Y162" s="15">
        <f t="shared" si="23"/>
        <v>4.5621789554293386</v>
      </c>
      <c r="Z162" s="19">
        <v>0.65808699999999998</v>
      </c>
      <c r="AA162" s="12">
        <v>37.496001464927467</v>
      </c>
      <c r="AB162" s="12">
        <v>43.720140060693105</v>
      </c>
      <c r="AC162" s="12">
        <v>36.70654792037179</v>
      </c>
      <c r="AD162" s="12">
        <v>35.757180261072286</v>
      </c>
      <c r="AE162" s="12">
        <v>34.877032954333913</v>
      </c>
      <c r="AF162" s="12">
        <v>29.576794564729809</v>
      </c>
      <c r="AG162" s="12">
        <v>30.842398552160216</v>
      </c>
      <c r="AH162" s="12">
        <v>26.26892564331947</v>
      </c>
      <c r="AI162" s="12">
        <v>61.99935821496743</v>
      </c>
      <c r="AJ162" s="12">
        <v>50.177723462815955</v>
      </c>
      <c r="AK162" s="12">
        <v>33.657665275258871</v>
      </c>
      <c r="AL162" s="12">
        <v>43.669740570459425</v>
      </c>
      <c r="AM162" s="12">
        <v>37.537945282097368</v>
      </c>
      <c r="AN162" s="12">
        <v>34.351177278497644</v>
      </c>
      <c r="AO162" s="12">
        <v>44.781324081011519</v>
      </c>
      <c r="AP162" s="12">
        <v>38.051356448764317</v>
      </c>
      <c r="AQ162" s="15">
        <f t="shared" si="16"/>
        <v>34.405627677701005</v>
      </c>
      <c r="AR162" s="15">
        <f t="shared" si="17"/>
        <v>5.423149498632359</v>
      </c>
      <c r="AS162" s="15">
        <f t="shared" si="18"/>
        <v>43.028286326734062</v>
      </c>
      <c r="AT162" s="15">
        <f t="shared" si="19"/>
        <v>9.5057505977623205</v>
      </c>
      <c r="AU162" s="19">
        <v>2.1595E-2</v>
      </c>
    </row>
    <row r="163" spans="1:47" x14ac:dyDescent="0.2">
      <c r="A163" s="11" t="s">
        <v>297</v>
      </c>
      <c r="B163" s="11" t="s">
        <v>6</v>
      </c>
      <c r="C163" s="11">
        <v>760.58478533899995</v>
      </c>
      <c r="D163" s="11" t="s">
        <v>298</v>
      </c>
      <c r="E163" s="11" t="s">
        <v>4</v>
      </c>
      <c r="F163" s="12">
        <v>100.95319741343866</v>
      </c>
      <c r="G163" s="12">
        <v>89.92434143211851</v>
      </c>
      <c r="H163" s="12">
        <v>106.39652414117336</v>
      </c>
      <c r="I163" s="12">
        <v>146.42365084159363</v>
      </c>
      <c r="J163" s="12">
        <v>133.64748083188323</v>
      </c>
      <c r="K163" s="12">
        <v>107.56974832591372</v>
      </c>
      <c r="L163" s="12">
        <v>110.10958417436606</v>
      </c>
      <c r="M163" s="12">
        <v>153.03983111211394</v>
      </c>
      <c r="N163" s="12">
        <v>106.01565777646051</v>
      </c>
      <c r="O163" s="12">
        <v>114.87373140980958</v>
      </c>
      <c r="P163" s="12">
        <v>121.52945364552298</v>
      </c>
      <c r="Q163" s="12">
        <v>106.51572924123204</v>
      </c>
      <c r="R163" s="12">
        <v>117.73012138095558</v>
      </c>
      <c r="S163" s="12">
        <v>163.40472911949922</v>
      </c>
      <c r="T163" s="12">
        <v>144.01638422420814</v>
      </c>
      <c r="U163" s="12">
        <v>97.55913183694345</v>
      </c>
      <c r="V163" s="15">
        <f t="shared" si="20"/>
        <v>118.50804478407514</v>
      </c>
      <c r="W163" s="15">
        <f t="shared" si="21"/>
        <v>22.875432917781534</v>
      </c>
      <c r="X163" s="15">
        <f t="shared" si="22"/>
        <v>121.45561732932894</v>
      </c>
      <c r="Y163" s="15">
        <f t="shared" si="23"/>
        <v>21.90419660690177</v>
      </c>
      <c r="Z163" s="19">
        <v>0.82268200000000002</v>
      </c>
      <c r="AA163" s="12">
        <v>161.69393054220876</v>
      </c>
      <c r="AB163" s="12">
        <v>220.39234464156701</v>
      </c>
      <c r="AC163" s="12">
        <v>162.64523768466825</v>
      </c>
      <c r="AD163" s="12">
        <v>190.74421635364448</v>
      </c>
      <c r="AE163" s="12">
        <v>140.63143367003516</v>
      </c>
      <c r="AF163" s="12">
        <v>149.03861846501474</v>
      </c>
      <c r="AG163" s="12">
        <v>177.48844254297472</v>
      </c>
      <c r="AH163" s="12">
        <v>157.96930891878725</v>
      </c>
      <c r="AI163" s="12">
        <v>256.17997542729654</v>
      </c>
      <c r="AJ163" s="12">
        <v>211.85016513043036</v>
      </c>
      <c r="AK163" s="12">
        <v>193.77488176225253</v>
      </c>
      <c r="AL163" s="12">
        <v>237.52804213273146</v>
      </c>
      <c r="AM163" s="12">
        <v>172.14699534288812</v>
      </c>
      <c r="AN163" s="12">
        <v>177.45299513892758</v>
      </c>
      <c r="AO163" s="12">
        <v>162.9661315171787</v>
      </c>
      <c r="AP163" s="12">
        <v>214.43517539116237</v>
      </c>
      <c r="AQ163" s="15">
        <f t="shared" si="16"/>
        <v>170.07544160236253</v>
      </c>
      <c r="AR163" s="15">
        <f t="shared" si="17"/>
        <v>25.622131062854884</v>
      </c>
      <c r="AS163" s="15">
        <f t="shared" si="18"/>
        <v>203.29179523035847</v>
      </c>
      <c r="AT163" s="15">
        <f t="shared" si="19"/>
        <v>32.778638011716488</v>
      </c>
      <c r="AU163" s="19">
        <v>3.0213E-2</v>
      </c>
    </row>
    <row r="164" spans="1:47" x14ac:dyDescent="0.2">
      <c r="A164" s="11" t="s">
        <v>299</v>
      </c>
      <c r="B164" s="11" t="s">
        <v>6</v>
      </c>
      <c r="C164" s="11">
        <v>778.53647803599995</v>
      </c>
      <c r="D164" s="11" t="s">
        <v>300</v>
      </c>
      <c r="E164" s="11" t="s">
        <v>4</v>
      </c>
      <c r="F164" s="12">
        <v>0.61424833782997212</v>
      </c>
      <c r="G164" s="12">
        <v>0.56367804810997413</v>
      </c>
      <c r="H164" s="12">
        <v>0.56556955294825728</v>
      </c>
      <c r="I164" s="12">
        <v>0.58471615811285482</v>
      </c>
      <c r="J164" s="12">
        <v>0.73331385739840349</v>
      </c>
      <c r="K164" s="12">
        <v>0.751342600837001</v>
      </c>
      <c r="L164" s="12">
        <v>0.60212253709728791</v>
      </c>
      <c r="M164" s="12">
        <v>0.62150365612885217</v>
      </c>
      <c r="N164" s="12">
        <v>0.71992197697118521</v>
      </c>
      <c r="O164" s="12">
        <v>0.45666902719108293</v>
      </c>
      <c r="P164" s="12">
        <v>0.70776095964547447</v>
      </c>
      <c r="Q164" s="12">
        <v>0.62806735070056752</v>
      </c>
      <c r="R164" s="12">
        <v>0.57849964548941424</v>
      </c>
      <c r="S164" s="12">
        <v>0.66851208037112653</v>
      </c>
      <c r="T164" s="12">
        <v>0.5497029599465757</v>
      </c>
      <c r="U164" s="12">
        <v>0.44916911038143842</v>
      </c>
      <c r="V164" s="15">
        <f t="shared" si="20"/>
        <v>0.62956184355782541</v>
      </c>
      <c r="W164" s="15">
        <f t="shared" si="21"/>
        <v>7.2795417697152379E-2</v>
      </c>
      <c r="X164" s="15">
        <f t="shared" si="22"/>
        <v>0.59478788883710809</v>
      </c>
      <c r="Y164" s="15">
        <f t="shared" si="23"/>
        <v>0.10525061248957748</v>
      </c>
      <c r="Z164" s="19">
        <v>0.43450499999999997</v>
      </c>
      <c r="AA164" s="12">
        <v>0.68054317380369</v>
      </c>
      <c r="AB164" s="12">
        <v>1.0628167268702</v>
      </c>
      <c r="AC164" s="12">
        <v>0.78050291805051009</v>
      </c>
      <c r="AD164" s="12">
        <v>0.77966487843889631</v>
      </c>
      <c r="AE164" s="12">
        <v>0.93018482061068519</v>
      </c>
      <c r="AF164" s="12">
        <v>0.79613786906764072</v>
      </c>
      <c r="AG164" s="12">
        <v>0.80233080620988051</v>
      </c>
      <c r="AH164" s="12">
        <v>0.85890624011956918</v>
      </c>
      <c r="AI164" s="12">
        <v>1.5878262332918816</v>
      </c>
      <c r="AJ164" s="12">
        <v>1.6289071508424628</v>
      </c>
      <c r="AK164" s="12">
        <v>1.2056180741855098</v>
      </c>
      <c r="AL164" s="12">
        <v>1.0191638286536537</v>
      </c>
      <c r="AM164" s="12">
        <v>0.99070167265837117</v>
      </c>
      <c r="AN164" s="12">
        <v>1.194120883461143</v>
      </c>
      <c r="AO164" s="12">
        <v>1.4012046224042725</v>
      </c>
      <c r="AP164" s="12">
        <v>1.5909496884473742</v>
      </c>
      <c r="AQ164" s="15">
        <f t="shared" si="16"/>
        <v>0.83638592914638399</v>
      </c>
      <c r="AR164" s="15">
        <f t="shared" si="17"/>
        <v>0.11587130376766752</v>
      </c>
      <c r="AS164" s="15">
        <f t="shared" si="18"/>
        <v>1.3273115192430835</v>
      </c>
      <c r="AT164" s="15">
        <f t="shared" si="19"/>
        <v>0.26038524871957824</v>
      </c>
      <c r="AU164" s="19">
        <v>1.3320000000000001E-3</v>
      </c>
    </row>
    <row r="165" spans="1:47" x14ac:dyDescent="0.2">
      <c r="A165" s="11" t="s">
        <v>301</v>
      </c>
      <c r="B165" s="11" t="s">
        <v>6</v>
      </c>
      <c r="C165" s="11">
        <v>780.55338948400004</v>
      </c>
      <c r="D165" s="11" t="s">
        <v>302</v>
      </c>
      <c r="E165" s="11" t="s">
        <v>4</v>
      </c>
      <c r="F165" s="12">
        <v>3.718966499567252</v>
      </c>
      <c r="G165" s="12">
        <v>3.4598538902177678</v>
      </c>
      <c r="H165" s="12">
        <v>3.5128394576053079</v>
      </c>
      <c r="I165" s="12">
        <v>3.6347270912397041</v>
      </c>
      <c r="J165" s="12">
        <v>4.2075796046731702</v>
      </c>
      <c r="K165" s="12">
        <v>3.4037301688039223</v>
      </c>
      <c r="L165" s="12">
        <v>3.9608371267849591</v>
      </c>
      <c r="M165" s="12">
        <v>4.2848921826149242</v>
      </c>
      <c r="N165" s="12">
        <v>3.9434674766339932</v>
      </c>
      <c r="O165" s="12">
        <v>2.757811171328568</v>
      </c>
      <c r="P165" s="12">
        <v>4.4896202293615612</v>
      </c>
      <c r="Q165" s="12">
        <v>3.0712053839672455</v>
      </c>
      <c r="R165" s="12">
        <v>2.4013450440989925</v>
      </c>
      <c r="S165" s="12">
        <v>4.0449342719694306</v>
      </c>
      <c r="T165" s="12">
        <v>3.6324625910234332</v>
      </c>
      <c r="U165" s="12">
        <v>2.8597139769644984</v>
      </c>
      <c r="V165" s="15">
        <f t="shared" si="20"/>
        <v>3.7729282526883758</v>
      </c>
      <c r="W165" s="15">
        <f t="shared" si="21"/>
        <v>0.34023500345371571</v>
      </c>
      <c r="X165" s="15">
        <f t="shared" si="22"/>
        <v>3.4000700181684658</v>
      </c>
      <c r="Y165" s="15">
        <f t="shared" si="23"/>
        <v>0.73312845038956576</v>
      </c>
      <c r="Z165" s="19">
        <v>0.31088700000000002</v>
      </c>
      <c r="AA165" s="12">
        <v>3.358223765366577</v>
      </c>
      <c r="AB165" s="12">
        <v>4.3930119195422854</v>
      </c>
      <c r="AC165" s="12">
        <v>6.161418936280306</v>
      </c>
      <c r="AD165" s="12">
        <v>4.0736145031145785</v>
      </c>
      <c r="AE165" s="12">
        <v>4.0390539419748617</v>
      </c>
      <c r="AF165" s="12">
        <v>2.7766978942283469</v>
      </c>
      <c r="AG165" s="12">
        <v>2.4273301467239632</v>
      </c>
      <c r="AH165" s="12">
        <v>4.6995646427976254</v>
      </c>
      <c r="AI165" s="12">
        <v>3.8649655674863865</v>
      </c>
      <c r="AJ165" s="12">
        <v>4.4464026639772865</v>
      </c>
      <c r="AK165" s="12">
        <v>4.0049518330040179</v>
      </c>
      <c r="AL165" s="12">
        <v>3.8838673579312268</v>
      </c>
      <c r="AM165" s="12">
        <v>3.5099513647047731</v>
      </c>
      <c r="AN165" s="12">
        <v>3.5106231151241274</v>
      </c>
      <c r="AO165" s="12">
        <v>3.0388593479191703</v>
      </c>
      <c r="AP165" s="12">
        <v>4.2811246920531838</v>
      </c>
      <c r="AQ165" s="15">
        <f t="shared" si="16"/>
        <v>3.9911144687535685</v>
      </c>
      <c r="AR165" s="15">
        <f t="shared" si="17"/>
        <v>1.1773777646789714</v>
      </c>
      <c r="AS165" s="15">
        <f t="shared" si="18"/>
        <v>3.8175932427750214</v>
      </c>
      <c r="AT165" s="15">
        <f t="shared" si="19"/>
        <v>0.45470602636578156</v>
      </c>
      <c r="AU165" s="19">
        <v>0.61156200000000005</v>
      </c>
    </row>
    <row r="166" spans="1:47" x14ac:dyDescent="0.2">
      <c r="A166" s="11" t="s">
        <v>303</v>
      </c>
      <c r="B166" s="11" t="s">
        <v>6</v>
      </c>
      <c r="C166" s="11">
        <v>782.568457212</v>
      </c>
      <c r="D166" s="11" t="s">
        <v>304</v>
      </c>
      <c r="E166" s="11" t="s">
        <v>4</v>
      </c>
      <c r="F166" s="12">
        <v>12.222667774201984</v>
      </c>
      <c r="G166" s="12">
        <v>9.4373698326987352</v>
      </c>
      <c r="H166" s="12">
        <v>12.52708693239367</v>
      </c>
      <c r="I166" s="12">
        <v>11.109950206538221</v>
      </c>
      <c r="J166" s="12">
        <v>11.528830412495973</v>
      </c>
      <c r="K166" s="12">
        <v>9.3139994621047286</v>
      </c>
      <c r="L166" s="12">
        <v>8.7885455057977886</v>
      </c>
      <c r="M166" s="12">
        <v>11.231327317607235</v>
      </c>
      <c r="N166" s="12">
        <v>8.5949568775473075</v>
      </c>
      <c r="O166" s="12">
        <v>10.694838612143084</v>
      </c>
      <c r="P166" s="12">
        <v>13.546103186579256</v>
      </c>
      <c r="Q166" s="12">
        <v>8.8855600701995812</v>
      </c>
      <c r="R166" s="12">
        <v>8.6842924243271664</v>
      </c>
      <c r="S166" s="12">
        <v>12.751892178865127</v>
      </c>
      <c r="T166" s="12">
        <v>12.47416089994354</v>
      </c>
      <c r="U166" s="12">
        <v>5.5971551424637589</v>
      </c>
      <c r="V166" s="15">
        <f t="shared" si="20"/>
        <v>10.769972180479792</v>
      </c>
      <c r="W166" s="15">
        <f t="shared" si="21"/>
        <v>1.4103603094636938</v>
      </c>
      <c r="X166" s="15">
        <f t="shared" si="22"/>
        <v>10.153619924008604</v>
      </c>
      <c r="Y166" s="15">
        <f t="shared" si="23"/>
        <v>2.6964391963842891</v>
      </c>
      <c r="Z166" s="19">
        <v>0.63839699999999999</v>
      </c>
      <c r="AA166" s="12">
        <v>14.819715673573031</v>
      </c>
      <c r="AB166" s="12">
        <v>14.35790702283855</v>
      </c>
      <c r="AC166" s="12">
        <v>16.599555772040812</v>
      </c>
      <c r="AD166" s="12">
        <v>10.793019990722007</v>
      </c>
      <c r="AE166" s="12">
        <v>11.423854070457821</v>
      </c>
      <c r="AF166" s="12">
        <v>10.287624938138851</v>
      </c>
      <c r="AG166" s="12">
        <v>11.309163443530311</v>
      </c>
      <c r="AH166" s="12">
        <v>13.056629004338019</v>
      </c>
      <c r="AI166" s="12">
        <v>18.526688541728181</v>
      </c>
      <c r="AJ166" s="12">
        <v>16.099645473754716</v>
      </c>
      <c r="AK166" s="12">
        <v>12.00008919546057</v>
      </c>
      <c r="AL166" s="12">
        <v>14.96696941281372</v>
      </c>
      <c r="AM166" s="12">
        <v>12.019083283635451</v>
      </c>
      <c r="AN166" s="12">
        <v>11.599219604930514</v>
      </c>
      <c r="AO166" s="12">
        <v>11.840095701842198</v>
      </c>
      <c r="AP166" s="12">
        <v>20.207543107031977</v>
      </c>
      <c r="AQ166" s="15">
        <f t="shared" si="16"/>
        <v>12.830933739454926</v>
      </c>
      <c r="AR166" s="15">
        <f t="shared" si="17"/>
        <v>2.2506355134657983</v>
      </c>
      <c r="AS166" s="15">
        <f t="shared" si="18"/>
        <v>14.657416790149666</v>
      </c>
      <c r="AT166" s="15">
        <f t="shared" si="19"/>
        <v>3.3650105964239927</v>
      </c>
      <c r="AU166" s="19">
        <v>0.177402</v>
      </c>
    </row>
    <row r="167" spans="1:47" x14ac:dyDescent="0.2">
      <c r="A167" s="11" t="s">
        <v>305</v>
      </c>
      <c r="B167" s="11" t="s">
        <v>6</v>
      </c>
      <c r="C167" s="11">
        <v>784.58476279800004</v>
      </c>
      <c r="D167" s="11" t="s">
        <v>306</v>
      </c>
      <c r="E167" s="11" t="s">
        <v>4</v>
      </c>
      <c r="F167" s="12">
        <v>13.784150339650683</v>
      </c>
      <c r="G167" s="12">
        <v>11.195966727512074</v>
      </c>
      <c r="H167" s="12">
        <v>9.1063280718751614</v>
      </c>
      <c r="I167" s="12">
        <v>13.521923175282531</v>
      </c>
      <c r="J167" s="12">
        <v>10.792032047443785</v>
      </c>
      <c r="K167" s="12">
        <v>12.233599840527436</v>
      </c>
      <c r="L167" s="12">
        <v>9.7435459681019783</v>
      </c>
      <c r="M167" s="12">
        <v>10.380544591243348</v>
      </c>
      <c r="N167" s="12">
        <v>11.71469398286378</v>
      </c>
      <c r="O167" s="12">
        <v>8.6648379159456699</v>
      </c>
      <c r="P167" s="12">
        <v>11.703880633629417</v>
      </c>
      <c r="Q167" s="12">
        <v>8.4284642352797796</v>
      </c>
      <c r="R167" s="12">
        <v>12.549458526264154</v>
      </c>
      <c r="S167" s="12">
        <v>13.74378320057421</v>
      </c>
      <c r="T167" s="12">
        <v>11.505422742865813</v>
      </c>
      <c r="U167" s="12">
        <v>10.622461878324428</v>
      </c>
      <c r="V167" s="15">
        <f t="shared" si="20"/>
        <v>11.344761345204626</v>
      </c>
      <c r="W167" s="15">
        <f t="shared" si="21"/>
        <v>1.7034638592265003</v>
      </c>
      <c r="X167" s="15">
        <f t="shared" si="22"/>
        <v>11.116625389468407</v>
      </c>
      <c r="Y167" s="15">
        <f t="shared" si="23"/>
        <v>1.8240597143468291</v>
      </c>
      <c r="Z167" s="19">
        <v>0.80490399999999995</v>
      </c>
      <c r="AA167" s="12">
        <v>13.042056413725472</v>
      </c>
      <c r="AB167" s="12">
        <v>13.43571150806974</v>
      </c>
      <c r="AC167" s="12">
        <v>11.362112602973497</v>
      </c>
      <c r="AD167" s="12">
        <v>19.851455083017981</v>
      </c>
      <c r="AE167" s="12">
        <v>12.512368605093299</v>
      </c>
      <c r="AF167" s="12">
        <v>9.0212295833140494</v>
      </c>
      <c r="AG167" s="12">
        <v>15.44503527865143</v>
      </c>
      <c r="AH167" s="12">
        <v>16.874499803373368</v>
      </c>
      <c r="AI167" s="12">
        <v>18.681807777693319</v>
      </c>
      <c r="AJ167" s="12">
        <v>11.787982080140711</v>
      </c>
      <c r="AK167" s="12">
        <v>18.707684901553851</v>
      </c>
      <c r="AL167" s="12">
        <v>18.934766053125749</v>
      </c>
      <c r="AM167" s="12">
        <v>8.5624333398667449</v>
      </c>
      <c r="AN167" s="12">
        <v>12.722907453533059</v>
      </c>
      <c r="AO167" s="12">
        <v>11.675578552906961</v>
      </c>
      <c r="AP167" s="12">
        <v>21.950795119859599</v>
      </c>
      <c r="AQ167" s="15">
        <f t="shared" si="16"/>
        <v>13.943058609777355</v>
      </c>
      <c r="AR167" s="15">
        <f t="shared" si="17"/>
        <v>3.3755463780916517</v>
      </c>
      <c r="AS167" s="15">
        <f t="shared" si="18"/>
        <v>15.377994409834997</v>
      </c>
      <c r="AT167" s="15">
        <f t="shared" si="19"/>
        <v>4.750214828006361</v>
      </c>
      <c r="AU167" s="19">
        <v>0.39426099999999997</v>
      </c>
    </row>
    <row r="168" spans="1:47" x14ac:dyDescent="0.2">
      <c r="A168" s="11" t="s">
        <v>307</v>
      </c>
      <c r="B168" s="11" t="s">
        <v>6</v>
      </c>
      <c r="C168" s="11">
        <v>786.60034845899997</v>
      </c>
      <c r="D168" s="11" t="s">
        <v>308</v>
      </c>
      <c r="E168" s="11" t="s">
        <v>4</v>
      </c>
      <c r="F168" s="12">
        <v>37.899614753863418</v>
      </c>
      <c r="G168" s="12">
        <v>28.181215383339012</v>
      </c>
      <c r="H168" s="12">
        <v>31.769327869204385</v>
      </c>
      <c r="I168" s="12">
        <v>33.433264195056822</v>
      </c>
      <c r="J168" s="12">
        <v>33.506551757879691</v>
      </c>
      <c r="K168" s="12">
        <v>39.969242868725132</v>
      </c>
      <c r="L168" s="12">
        <v>32.533772670833613</v>
      </c>
      <c r="M168" s="12">
        <v>40.796917079232372</v>
      </c>
      <c r="N168" s="12">
        <v>30.52431868101743</v>
      </c>
      <c r="O168" s="12">
        <v>28.371983517634504</v>
      </c>
      <c r="P168" s="12">
        <v>35.803953518066152</v>
      </c>
      <c r="Q168" s="12">
        <v>27.586478451008997</v>
      </c>
      <c r="R168" s="12">
        <v>28.185602922147467</v>
      </c>
      <c r="S168" s="12">
        <v>39.163482428985304</v>
      </c>
      <c r="T168" s="12">
        <v>39.697387139171241</v>
      </c>
      <c r="U168" s="12">
        <v>13.180484180034343</v>
      </c>
      <c r="V168" s="15">
        <f t="shared" si="20"/>
        <v>34.761238322266806</v>
      </c>
      <c r="W168" s="15">
        <f t="shared" si="21"/>
        <v>4.3744342158449374</v>
      </c>
      <c r="X168" s="15">
        <f t="shared" si="22"/>
        <v>30.314211354758179</v>
      </c>
      <c r="Y168" s="15">
        <f t="shared" si="23"/>
        <v>8.500784476213644</v>
      </c>
      <c r="Z168" s="19">
        <v>0.275787</v>
      </c>
      <c r="AA168" s="12">
        <v>37.179574790422812</v>
      </c>
      <c r="AB168" s="12">
        <v>25.525975606911107</v>
      </c>
      <c r="AC168" s="12">
        <v>51.718081657514894</v>
      </c>
      <c r="AD168" s="12">
        <v>40.565929984738467</v>
      </c>
      <c r="AE168" s="12">
        <v>41.795450459246602</v>
      </c>
      <c r="AF168" s="12">
        <v>35.166062880996208</v>
      </c>
      <c r="AG168" s="12">
        <v>33.002783162597794</v>
      </c>
      <c r="AH168" s="12">
        <v>35.401480879481376</v>
      </c>
      <c r="AI168" s="12">
        <v>25.473325793980862</v>
      </c>
      <c r="AJ168" s="12">
        <v>48.912601571949352</v>
      </c>
      <c r="AK168" s="12">
        <v>33.901207089106762</v>
      </c>
      <c r="AL168" s="12">
        <v>31.17203347634911</v>
      </c>
      <c r="AM168" s="12">
        <v>20.153834515263156</v>
      </c>
      <c r="AN168" s="12">
        <v>32.621541481927103</v>
      </c>
      <c r="AO168" s="12">
        <v>26.919972461295895</v>
      </c>
      <c r="AP168" s="12">
        <v>42.820540602673738</v>
      </c>
      <c r="AQ168" s="15">
        <f t="shared" si="16"/>
        <v>37.544417427738658</v>
      </c>
      <c r="AR168" s="15">
        <f t="shared" si="17"/>
        <v>7.5927109859607755</v>
      </c>
      <c r="AS168" s="15">
        <f t="shared" si="18"/>
        <v>32.746882124068243</v>
      </c>
      <c r="AT168" s="15">
        <f t="shared" si="19"/>
        <v>9.3509338804710165</v>
      </c>
      <c r="AU168" s="19">
        <v>0.38011200000000001</v>
      </c>
    </row>
    <row r="169" spans="1:47" x14ac:dyDescent="0.2">
      <c r="A169" s="11" t="s">
        <v>309</v>
      </c>
      <c r="B169" s="11" t="s">
        <v>6</v>
      </c>
      <c r="C169" s="11">
        <v>788.61503843100002</v>
      </c>
      <c r="D169" s="11" t="s">
        <v>310</v>
      </c>
      <c r="E169" s="11" t="s">
        <v>4</v>
      </c>
      <c r="F169" s="12">
        <v>45.301249853667279</v>
      </c>
      <c r="G169" s="12">
        <v>37.17017745228258</v>
      </c>
      <c r="H169" s="12">
        <v>38.598826924855281</v>
      </c>
      <c r="I169" s="12">
        <v>58.510378911807116</v>
      </c>
      <c r="J169" s="12">
        <v>56.192215431125483</v>
      </c>
      <c r="K169" s="12">
        <v>34.069454670782626</v>
      </c>
      <c r="L169" s="12">
        <v>47.910198495907316</v>
      </c>
      <c r="M169" s="12">
        <v>52.895926509152929</v>
      </c>
      <c r="N169" s="12">
        <v>51.523306418764065</v>
      </c>
      <c r="O169" s="12">
        <v>33.990375459221781</v>
      </c>
      <c r="P169" s="12">
        <v>45.014877380685427</v>
      </c>
      <c r="Q169" s="12">
        <v>34.663056262394697</v>
      </c>
      <c r="R169" s="12">
        <v>33.757844973792096</v>
      </c>
      <c r="S169" s="12">
        <v>35.913937392513439</v>
      </c>
      <c r="T169" s="12">
        <v>44.604319014387578</v>
      </c>
      <c r="U169" s="12">
        <v>40.846983344624775</v>
      </c>
      <c r="V169" s="15">
        <f t="shared" si="20"/>
        <v>46.331053531197583</v>
      </c>
      <c r="W169" s="15">
        <f t="shared" si="21"/>
        <v>9.1517837280316314</v>
      </c>
      <c r="X169" s="15">
        <f t="shared" si="22"/>
        <v>40.03933753079798</v>
      </c>
      <c r="Y169" s="15">
        <f t="shared" si="23"/>
        <v>6.5476201062319452</v>
      </c>
      <c r="Z169" s="19">
        <v>0.179786</v>
      </c>
      <c r="AA169" s="12">
        <v>61.687959596786477</v>
      </c>
      <c r="AB169" s="12">
        <v>56.821557272503398</v>
      </c>
      <c r="AC169" s="12">
        <v>40.728987458719118</v>
      </c>
      <c r="AD169" s="12">
        <v>64.370436518053026</v>
      </c>
      <c r="AE169" s="12">
        <v>51.684022594803032</v>
      </c>
      <c r="AF169" s="12">
        <v>39.05052323583913</v>
      </c>
      <c r="AG169" s="12">
        <v>52.811741715590266</v>
      </c>
      <c r="AH169" s="12">
        <v>55.725397329317005</v>
      </c>
      <c r="AI169" s="12">
        <v>75.008731884583455</v>
      </c>
      <c r="AJ169" s="12">
        <v>49.191036662973012</v>
      </c>
      <c r="AK169" s="12">
        <v>27.454213696304741</v>
      </c>
      <c r="AL169" s="12">
        <v>54.445413754899448</v>
      </c>
      <c r="AM169" s="12">
        <v>51.825185089634978</v>
      </c>
      <c r="AN169" s="12">
        <v>39.847425133891058</v>
      </c>
      <c r="AO169" s="12">
        <v>42.345523089237084</v>
      </c>
      <c r="AP169" s="12">
        <v>46.390239471833141</v>
      </c>
      <c r="AQ169" s="15">
        <f t="shared" si="16"/>
        <v>52.860078215201433</v>
      </c>
      <c r="AR169" s="15">
        <f t="shared" si="17"/>
        <v>9.0520386244048545</v>
      </c>
      <c r="AS169" s="15">
        <f t="shared" si="18"/>
        <v>48.313471097919617</v>
      </c>
      <c r="AT169" s="15">
        <f t="shared" si="19"/>
        <v>13.677080424829828</v>
      </c>
      <c r="AU169" s="19">
        <v>0.18507299999999999</v>
      </c>
    </row>
    <row r="170" spans="1:47" x14ac:dyDescent="0.2">
      <c r="A170" s="11" t="s">
        <v>311</v>
      </c>
      <c r="B170" s="11" t="s">
        <v>6</v>
      </c>
      <c r="C170" s="11">
        <v>804.55184983100003</v>
      </c>
      <c r="D170" s="11" t="s">
        <v>312</v>
      </c>
      <c r="E170" s="11" t="s">
        <v>4</v>
      </c>
      <c r="F170" s="12">
        <v>0.29780949279425067</v>
      </c>
      <c r="G170" s="12">
        <v>0.18064957169547508</v>
      </c>
      <c r="H170" s="12">
        <v>0.38711037028400958</v>
      </c>
      <c r="I170" s="12">
        <v>0.29302232057432553</v>
      </c>
      <c r="J170" s="12">
        <v>0.33212975592566429</v>
      </c>
      <c r="K170" s="12">
        <v>0.33077349355331293</v>
      </c>
      <c r="L170" s="12">
        <v>0.28718431833999314</v>
      </c>
      <c r="M170" s="12">
        <v>0.30066468144338504</v>
      </c>
      <c r="N170" s="12">
        <v>0.29506993066352838</v>
      </c>
      <c r="O170" s="12">
        <v>0.31622161333948307</v>
      </c>
      <c r="P170" s="12">
        <v>0.32924250029192054</v>
      </c>
      <c r="Q170" s="12">
        <v>0.30114352481309753</v>
      </c>
      <c r="R170" s="12">
        <v>0.19825835666705141</v>
      </c>
      <c r="S170" s="12">
        <v>0.45084060002589788</v>
      </c>
      <c r="T170" s="12">
        <v>0.30068880228482076</v>
      </c>
      <c r="U170" s="12">
        <v>0.23134855365862886</v>
      </c>
      <c r="V170" s="15">
        <f t="shared" si="20"/>
        <v>0.30116800057630205</v>
      </c>
      <c r="W170" s="15">
        <f t="shared" si="21"/>
        <v>5.8577575543470595E-2</v>
      </c>
      <c r="X170" s="15">
        <f t="shared" si="22"/>
        <v>0.30285173521805359</v>
      </c>
      <c r="Y170" s="15">
        <f t="shared" si="23"/>
        <v>7.454295289380819E-2</v>
      </c>
      <c r="Z170" s="19">
        <v>0.96446100000000001</v>
      </c>
      <c r="AA170" s="12">
        <v>0.43901081025616318</v>
      </c>
      <c r="AB170" s="12">
        <v>0.13751236591456584</v>
      </c>
      <c r="AC170" s="12">
        <v>0.40200245310527416</v>
      </c>
      <c r="AD170" s="12">
        <v>0.35467487415749116</v>
      </c>
      <c r="AE170" s="12">
        <v>0.32607565701096286</v>
      </c>
      <c r="AF170" s="12">
        <v>0.26918871143229217</v>
      </c>
      <c r="AG170" s="12">
        <v>0.26902562382325867</v>
      </c>
      <c r="AH170" s="12">
        <v>0.40315593791149001</v>
      </c>
      <c r="AI170" s="12">
        <v>0.67870849285187818</v>
      </c>
      <c r="AJ170" s="12">
        <v>0.44069348880714515</v>
      </c>
      <c r="AK170" s="12">
        <v>0.49652572973660825</v>
      </c>
      <c r="AL170" s="12">
        <v>0.44338111333746155</v>
      </c>
      <c r="AM170" s="12">
        <v>0.53602621096672065</v>
      </c>
      <c r="AN170" s="12">
        <v>0.41748266560221242</v>
      </c>
      <c r="AO170" s="12">
        <v>0.42688777640738707</v>
      </c>
      <c r="AP170" s="12">
        <v>0.66475301559347366</v>
      </c>
      <c r="AQ170" s="15">
        <f t="shared" si="16"/>
        <v>0.32508080420143731</v>
      </c>
      <c r="AR170" s="15">
        <f t="shared" si="17"/>
        <v>9.8065240590824887E-2</v>
      </c>
      <c r="AS170" s="15">
        <f t="shared" si="18"/>
        <v>0.51305731166286084</v>
      </c>
      <c r="AT170" s="15">
        <f t="shared" si="19"/>
        <v>0.1054945910622047</v>
      </c>
      <c r="AU170" s="19">
        <v>2.5799999999999998E-4</v>
      </c>
    </row>
    <row r="171" spans="1:47" x14ac:dyDescent="0.2">
      <c r="A171" s="11" t="s">
        <v>313</v>
      </c>
      <c r="B171" s="11" t="s">
        <v>6</v>
      </c>
      <c r="C171" s="11">
        <v>806.56901967600004</v>
      </c>
      <c r="D171" s="11" t="s">
        <v>314</v>
      </c>
      <c r="E171" s="11" t="s">
        <v>4</v>
      </c>
      <c r="F171" s="12">
        <v>2.8256227238538782</v>
      </c>
      <c r="G171" s="12">
        <v>1.9230110847531328</v>
      </c>
      <c r="H171" s="12">
        <v>2.3841108819124175</v>
      </c>
      <c r="I171" s="12">
        <v>2.9031149316787586</v>
      </c>
      <c r="J171" s="12">
        <v>2.5628127600070814</v>
      </c>
      <c r="K171" s="12">
        <v>3.1040475893171928</v>
      </c>
      <c r="L171" s="12">
        <v>2.5145866576765687</v>
      </c>
      <c r="M171" s="12">
        <v>2.7546416399870011</v>
      </c>
      <c r="N171" s="12">
        <v>2.2622526026533678</v>
      </c>
      <c r="O171" s="12">
        <v>1.9677514712714095</v>
      </c>
      <c r="P171" s="12">
        <v>2.8644504715662742</v>
      </c>
      <c r="Q171" s="12">
        <v>1.8072297744274333</v>
      </c>
      <c r="R171" s="12">
        <v>2.0495843877956004</v>
      </c>
      <c r="S171" s="12">
        <v>2.6710115950419233</v>
      </c>
      <c r="T171" s="12">
        <v>2.4373057526046518</v>
      </c>
      <c r="U171" s="12">
        <v>1.6983084591447484</v>
      </c>
      <c r="V171" s="15">
        <f t="shared" si="20"/>
        <v>2.6214935336482537</v>
      </c>
      <c r="W171" s="15">
        <f t="shared" si="21"/>
        <v>0.3646264117601572</v>
      </c>
      <c r="X171" s="15">
        <f t="shared" si="22"/>
        <v>2.2197368143131762</v>
      </c>
      <c r="Y171" s="15">
        <f t="shared" si="23"/>
        <v>0.41454734549946093</v>
      </c>
      <c r="Z171" s="19">
        <v>7.4281E-2</v>
      </c>
      <c r="AA171" s="12">
        <v>2.4064586382637896</v>
      </c>
      <c r="AB171" s="12">
        <v>3.0069226647979339</v>
      </c>
      <c r="AC171" s="12">
        <v>3.4633148133270497</v>
      </c>
      <c r="AD171" s="12">
        <v>2.5135876582325536</v>
      </c>
      <c r="AE171" s="12">
        <v>2.3169578313893737</v>
      </c>
      <c r="AF171" s="12">
        <v>2.2966925029783924</v>
      </c>
      <c r="AG171" s="12">
        <v>2.0604656589564887</v>
      </c>
      <c r="AH171" s="12">
        <v>2.6008696940148677</v>
      </c>
      <c r="AI171" s="12">
        <v>2.9882671524443962</v>
      </c>
      <c r="AJ171" s="12">
        <v>2.6042365905132594</v>
      </c>
      <c r="AK171" s="12">
        <v>2.8309384712789294</v>
      </c>
      <c r="AL171" s="12">
        <v>2.3681919981837636</v>
      </c>
      <c r="AM171" s="12">
        <v>2.5783916109690259</v>
      </c>
      <c r="AN171" s="12">
        <v>2.0733039739713193</v>
      </c>
      <c r="AO171" s="12">
        <v>2.5924803299202623</v>
      </c>
      <c r="AP171" s="12">
        <v>2.6539179791713852</v>
      </c>
      <c r="AQ171" s="15">
        <f t="shared" si="16"/>
        <v>2.5831586827450561</v>
      </c>
      <c r="AR171" s="15">
        <f t="shared" si="17"/>
        <v>0.44988271524092188</v>
      </c>
      <c r="AS171" s="15">
        <f t="shared" si="18"/>
        <v>2.5862160133065428</v>
      </c>
      <c r="AT171" s="15">
        <f t="shared" si="19"/>
        <v>0.27701371588083906</v>
      </c>
      <c r="AU171" s="19">
        <v>0.99374300000000004</v>
      </c>
    </row>
    <row r="172" spans="1:47" x14ac:dyDescent="0.2">
      <c r="A172" s="11" t="s">
        <v>315</v>
      </c>
      <c r="B172" s="11" t="s">
        <v>6</v>
      </c>
      <c r="C172" s="11">
        <v>808.58462419700004</v>
      </c>
      <c r="D172" s="11" t="s">
        <v>316</v>
      </c>
      <c r="E172" s="11" t="s">
        <v>4</v>
      </c>
      <c r="F172" s="12">
        <v>9.3410722176107797</v>
      </c>
      <c r="G172" s="12">
        <v>8.2435951122162692</v>
      </c>
      <c r="H172" s="12">
        <v>9.7853416229935171</v>
      </c>
      <c r="I172" s="12">
        <v>10.742395160011423</v>
      </c>
      <c r="J172" s="12">
        <v>9.7522214352849232</v>
      </c>
      <c r="K172" s="12">
        <v>7.5802985481100098</v>
      </c>
      <c r="L172" s="12">
        <v>9.7882268993233073</v>
      </c>
      <c r="M172" s="12">
        <v>9.6188210212976539</v>
      </c>
      <c r="N172" s="12">
        <v>7.7653700727245747</v>
      </c>
      <c r="O172" s="12">
        <v>7.4404954779838031</v>
      </c>
      <c r="P172" s="12">
        <v>11.594172326263763</v>
      </c>
      <c r="Q172" s="12">
        <v>8.2109647953280049</v>
      </c>
      <c r="R172" s="12">
        <v>6.8461006554562882</v>
      </c>
      <c r="S172" s="12">
        <v>9.8592925471191712</v>
      </c>
      <c r="T172" s="12">
        <v>9.9254970004232526</v>
      </c>
      <c r="U172" s="12">
        <v>7.52337886933151</v>
      </c>
      <c r="V172" s="15">
        <f t="shared" si="20"/>
        <v>9.3564965021059852</v>
      </c>
      <c r="W172" s="15">
        <f t="shared" si="21"/>
        <v>0.99355734061526302</v>
      </c>
      <c r="X172" s="15">
        <f t="shared" si="22"/>
        <v>8.645658968078795</v>
      </c>
      <c r="Y172" s="15">
        <f t="shared" si="23"/>
        <v>1.6352733374901556</v>
      </c>
      <c r="Z172" s="19">
        <v>0.341673</v>
      </c>
      <c r="AA172" s="12">
        <v>9.3184597310290656</v>
      </c>
      <c r="AB172" s="12">
        <v>11.804919918790082</v>
      </c>
      <c r="AC172" s="12">
        <v>11.904093714194021</v>
      </c>
      <c r="AD172" s="12">
        <v>8.9776254720584419</v>
      </c>
      <c r="AE172" s="12">
        <v>6.1503390684200152</v>
      </c>
      <c r="AF172" s="12">
        <v>6.9310680598119845</v>
      </c>
      <c r="AG172" s="12">
        <v>9.599037627416088</v>
      </c>
      <c r="AH172" s="12">
        <v>10.373499352454761</v>
      </c>
      <c r="AI172" s="12">
        <v>9.072565603947579</v>
      </c>
      <c r="AJ172" s="12">
        <v>8.0433051151360289</v>
      </c>
      <c r="AK172" s="12">
        <v>10.387444066783209</v>
      </c>
      <c r="AL172" s="12">
        <v>6.5815496093500618</v>
      </c>
      <c r="AM172" s="12">
        <v>6.6325526974238516</v>
      </c>
      <c r="AN172" s="12">
        <v>7.5705178690156281</v>
      </c>
      <c r="AO172" s="12">
        <v>7.278707487196419</v>
      </c>
      <c r="AP172" s="12">
        <v>8.0937448356683284</v>
      </c>
      <c r="AQ172" s="15">
        <f t="shared" si="16"/>
        <v>9.3823803680218063</v>
      </c>
      <c r="AR172" s="15">
        <f t="shared" si="17"/>
        <v>2.0660496693311625</v>
      </c>
      <c r="AS172" s="15">
        <f t="shared" si="18"/>
        <v>7.9575484105651384</v>
      </c>
      <c r="AT172" s="15">
        <f t="shared" si="19"/>
        <v>1.2780098311915604</v>
      </c>
      <c r="AU172" s="19">
        <v>3.6964999999999998E-2</v>
      </c>
    </row>
    <row r="173" spans="1:47" x14ac:dyDescent="0.2">
      <c r="A173" s="11" t="s">
        <v>317</v>
      </c>
      <c r="B173" s="11" t="s">
        <v>6</v>
      </c>
      <c r="C173" s="11">
        <v>810.60016046999999</v>
      </c>
      <c r="D173" s="11" t="s">
        <v>318</v>
      </c>
      <c r="E173" s="11" t="s">
        <v>4</v>
      </c>
      <c r="F173" s="12">
        <v>5.625271135784506</v>
      </c>
      <c r="G173" s="12">
        <v>5.6456896124936407</v>
      </c>
      <c r="H173" s="12">
        <v>5.1841286202956534</v>
      </c>
      <c r="I173" s="12">
        <v>4.9455108592036723</v>
      </c>
      <c r="J173" s="12">
        <v>6.4053697110273839</v>
      </c>
      <c r="K173" s="12">
        <v>9.5311892047456048</v>
      </c>
      <c r="L173" s="12">
        <v>6.4767920464315312</v>
      </c>
      <c r="M173" s="12">
        <v>5.0569963298624865</v>
      </c>
      <c r="N173" s="12">
        <v>4.9709038961651899</v>
      </c>
      <c r="O173" s="12">
        <v>3.8498301668445718</v>
      </c>
      <c r="P173" s="12">
        <v>6.3238558506137768</v>
      </c>
      <c r="Q173" s="12">
        <v>5.0437571540521269</v>
      </c>
      <c r="R173" s="12">
        <v>4.0388349390943974</v>
      </c>
      <c r="S173" s="12">
        <v>5.4823710283831524</v>
      </c>
      <c r="T173" s="12">
        <v>5.7748129751542754</v>
      </c>
      <c r="U173" s="12">
        <v>3.6002809281023063</v>
      </c>
      <c r="V173" s="15">
        <f t="shared" si="20"/>
        <v>6.1088684399805597</v>
      </c>
      <c r="W173" s="15">
        <f t="shared" si="21"/>
        <v>1.4975666315069882</v>
      </c>
      <c r="X173" s="15">
        <f t="shared" si="22"/>
        <v>4.8855808673012247</v>
      </c>
      <c r="Y173" s="15">
        <f t="shared" si="23"/>
        <v>0.97757579440927955</v>
      </c>
      <c r="Z173" s="19">
        <v>6.4627000000000004E-2</v>
      </c>
      <c r="AA173" s="12">
        <v>2.9340434031641514</v>
      </c>
      <c r="AB173" s="12">
        <v>7.5302627172054413</v>
      </c>
      <c r="AC173" s="12">
        <v>3.1552567896720087</v>
      </c>
      <c r="AD173" s="12">
        <v>6.6237092587901767</v>
      </c>
      <c r="AE173" s="12">
        <v>6.2557918903455976</v>
      </c>
      <c r="AF173" s="12">
        <v>2.8815689015064554</v>
      </c>
      <c r="AG173" s="12">
        <v>4.9028120294049176</v>
      </c>
      <c r="AH173" s="12">
        <v>3.3760745068858786</v>
      </c>
      <c r="AI173" s="12">
        <v>5.0844361911390559</v>
      </c>
      <c r="AJ173" s="12">
        <v>4.1351562555027792</v>
      </c>
      <c r="AK173" s="12">
        <v>2.2360310394323615</v>
      </c>
      <c r="AL173" s="12">
        <v>3.957183294214925</v>
      </c>
      <c r="AM173" s="12">
        <v>3.9106089720344968</v>
      </c>
      <c r="AN173" s="12">
        <v>3.8130586801967024</v>
      </c>
      <c r="AO173" s="12">
        <v>4.2818571218575974</v>
      </c>
      <c r="AP173" s="12">
        <v>5.5960798417876605</v>
      </c>
      <c r="AQ173" s="15">
        <f t="shared" si="16"/>
        <v>4.707439937121829</v>
      </c>
      <c r="AR173" s="15">
        <f t="shared" si="17"/>
        <v>1.8798376572698257</v>
      </c>
      <c r="AS173" s="15">
        <f t="shared" si="18"/>
        <v>4.1268014245206981</v>
      </c>
      <c r="AT173" s="15">
        <f t="shared" si="19"/>
        <v>0.98914913880158872</v>
      </c>
      <c r="AU173" s="19">
        <v>0.47486200000000001</v>
      </c>
    </row>
    <row r="174" spans="1:47" x14ac:dyDescent="0.2">
      <c r="A174" s="11" t="s">
        <v>319</v>
      </c>
      <c r="B174" s="11" t="s">
        <v>6</v>
      </c>
      <c r="C174" s="11">
        <v>812.61619807399995</v>
      </c>
      <c r="D174" s="11" t="s">
        <v>320</v>
      </c>
      <c r="E174" s="11" t="s">
        <v>4</v>
      </c>
      <c r="F174" s="12">
        <v>5.2158289957881463</v>
      </c>
      <c r="G174" s="12">
        <v>3.7920983788146203</v>
      </c>
      <c r="H174" s="12">
        <v>4.7285779629981972</v>
      </c>
      <c r="I174" s="12">
        <v>2.6836142425929852</v>
      </c>
      <c r="J174" s="12">
        <v>4.5656002230366939</v>
      </c>
      <c r="K174" s="12">
        <v>3.9045546148816848</v>
      </c>
      <c r="L174" s="12">
        <v>4.6574073730997183</v>
      </c>
      <c r="M174" s="12">
        <v>3.636810723894758</v>
      </c>
      <c r="N174" s="12">
        <v>3.1748467975771217</v>
      </c>
      <c r="O174" s="12">
        <v>3.3354365819638869</v>
      </c>
      <c r="P174" s="12">
        <v>2.5834213604915908</v>
      </c>
      <c r="Q174" s="12">
        <v>3.0300209687279125</v>
      </c>
      <c r="R174" s="12">
        <v>3.3479085783412383</v>
      </c>
      <c r="S174" s="12">
        <v>4.7920588157926698</v>
      </c>
      <c r="T174" s="12">
        <v>4.2202392972091465</v>
      </c>
      <c r="U174" s="12">
        <v>3.3294553437584464</v>
      </c>
      <c r="V174" s="15">
        <f t="shared" si="20"/>
        <v>4.1480615643883505</v>
      </c>
      <c r="W174" s="15">
        <f t="shared" si="21"/>
        <v>0.80204088469814139</v>
      </c>
      <c r="X174" s="15">
        <f t="shared" si="22"/>
        <v>3.476673467982752</v>
      </c>
      <c r="Y174" s="15">
        <f t="shared" si="23"/>
        <v>0.69998237815565023</v>
      </c>
      <c r="Z174" s="19">
        <v>0.12038500000000001</v>
      </c>
      <c r="AA174" s="12">
        <v>3.976933267924053</v>
      </c>
      <c r="AB174" s="12">
        <v>2.9045131583883204</v>
      </c>
      <c r="AC174" s="12">
        <v>4.0226563150687129</v>
      </c>
      <c r="AD174" s="12">
        <v>2.7812434527860193</v>
      </c>
      <c r="AE174" s="12">
        <v>3.0971451015846263</v>
      </c>
      <c r="AF174" s="12">
        <v>3.0080308273128518</v>
      </c>
      <c r="AG174" s="12">
        <v>3.243162827427319</v>
      </c>
      <c r="AH174" s="12">
        <v>3.251681707280615</v>
      </c>
      <c r="AI174" s="12">
        <v>3.4335473774818799</v>
      </c>
      <c r="AJ174" s="12">
        <v>2.5403131369326486</v>
      </c>
      <c r="AK174" s="12">
        <v>1.1265645044815316</v>
      </c>
      <c r="AL174" s="12">
        <v>2.240282282679444</v>
      </c>
      <c r="AM174" s="12">
        <v>1.6851985464353836</v>
      </c>
      <c r="AN174" s="12">
        <v>2.1187630267499435</v>
      </c>
      <c r="AO174" s="12">
        <v>2.6792821472135357</v>
      </c>
      <c r="AP174" s="12">
        <v>3.4315440858753066</v>
      </c>
      <c r="AQ174" s="15">
        <f t="shared" si="16"/>
        <v>3.2856708322215646</v>
      </c>
      <c r="AR174" s="15">
        <f t="shared" si="17"/>
        <v>0.46847894066263474</v>
      </c>
      <c r="AS174" s="15">
        <f t="shared" si="18"/>
        <v>2.4069368884812095</v>
      </c>
      <c r="AT174" s="15">
        <f t="shared" si="19"/>
        <v>0.79881946619380195</v>
      </c>
      <c r="AU174" s="19">
        <v>3.1931000000000001E-2</v>
      </c>
    </row>
    <row r="175" spans="1:47" x14ac:dyDescent="0.2">
      <c r="A175" s="11" t="s">
        <v>321</v>
      </c>
      <c r="B175" s="11" t="s">
        <v>6</v>
      </c>
      <c r="C175" s="11">
        <v>814.63208899300002</v>
      </c>
      <c r="D175" s="11" t="s">
        <v>322</v>
      </c>
      <c r="E175" s="11" t="s">
        <v>4</v>
      </c>
      <c r="F175" s="12">
        <v>0.91474574018350618</v>
      </c>
      <c r="G175" s="12">
        <v>0.60096571952836664</v>
      </c>
      <c r="H175" s="12">
        <v>0.94787163786509687</v>
      </c>
      <c r="I175" s="12">
        <v>0.8463460603106</v>
      </c>
      <c r="J175" s="12">
        <v>0.81676005525451756</v>
      </c>
      <c r="K175" s="12">
        <v>0.79714894417131987</v>
      </c>
      <c r="L175" s="12">
        <v>0.63250006159317362</v>
      </c>
      <c r="M175" s="12">
        <v>1.451532096225409</v>
      </c>
      <c r="N175" s="12">
        <v>0.4275814464018029</v>
      </c>
      <c r="O175" s="12">
        <v>0.89754076920426218</v>
      </c>
      <c r="P175" s="12">
        <v>0.15736241538488163</v>
      </c>
      <c r="Q175" s="12">
        <v>1.4473811319007523</v>
      </c>
      <c r="R175" s="12">
        <v>0.99322862837966852</v>
      </c>
      <c r="S175" s="12">
        <v>0.76429833600787711</v>
      </c>
      <c r="T175" s="12">
        <v>1.3165848218650367</v>
      </c>
      <c r="U175" s="12">
        <v>1.1999904787769722</v>
      </c>
      <c r="V175" s="15">
        <f t="shared" si="20"/>
        <v>0.87598378939149868</v>
      </c>
      <c r="W175" s="15">
        <f t="shared" si="21"/>
        <v>0.26279982823207271</v>
      </c>
      <c r="X175" s="15">
        <f t="shared" si="22"/>
        <v>0.90049600349015668</v>
      </c>
      <c r="Y175" s="15">
        <f t="shared" si="23"/>
        <v>0.44158218374598274</v>
      </c>
      <c r="Z175" s="19">
        <v>0.893675</v>
      </c>
      <c r="AA175" s="12">
        <v>1.4393607124150114</v>
      </c>
      <c r="AB175" s="12">
        <v>0.75213552980439169</v>
      </c>
      <c r="AC175" s="12"/>
      <c r="AD175" s="12">
        <v>1.4027684511009597</v>
      </c>
      <c r="AE175" s="12">
        <v>0.89213930682303955</v>
      </c>
      <c r="AF175" s="12">
        <v>1.1553005975025186</v>
      </c>
      <c r="AG175" s="12">
        <v>0.30225502597526144</v>
      </c>
      <c r="AH175" s="12">
        <v>0.95093993545135602</v>
      </c>
      <c r="AI175" s="12">
        <v>0.67989833025454594</v>
      </c>
      <c r="AJ175" s="12">
        <v>0.71555816175046394</v>
      </c>
      <c r="AK175" s="12">
        <v>0.47683370368003475</v>
      </c>
      <c r="AL175" s="12">
        <v>0.78921406465295252</v>
      </c>
      <c r="AM175" s="12">
        <v>0.80533052761208834</v>
      </c>
      <c r="AN175" s="12">
        <v>0.68512361884128048</v>
      </c>
      <c r="AO175" s="12">
        <v>0.73607410743731783</v>
      </c>
      <c r="AP175" s="12">
        <v>1.177639565504365</v>
      </c>
      <c r="AQ175" s="15">
        <f t="shared" si="16"/>
        <v>0.98498565129607696</v>
      </c>
      <c r="AR175" s="15">
        <f t="shared" si="17"/>
        <v>0.39583796877846678</v>
      </c>
      <c r="AS175" s="15">
        <f t="shared" si="18"/>
        <v>0.75820900996663121</v>
      </c>
      <c r="AT175" s="15">
        <f t="shared" si="19"/>
        <v>0.19714349033285211</v>
      </c>
      <c r="AU175" s="19">
        <v>0.30874299999999999</v>
      </c>
    </row>
    <row r="176" spans="1:47" x14ac:dyDescent="0.2">
      <c r="A176" s="11" t="s">
        <v>323</v>
      </c>
      <c r="B176" s="11" t="s">
        <v>6</v>
      </c>
      <c r="C176" s="11">
        <v>816.64770387999999</v>
      </c>
      <c r="D176" s="11" t="s">
        <v>324</v>
      </c>
      <c r="E176" s="11" t="s">
        <v>4</v>
      </c>
      <c r="F176" s="12">
        <v>1.1217057951340572</v>
      </c>
      <c r="G176" s="12">
        <v>0.98428540573161882</v>
      </c>
      <c r="H176" s="12">
        <v>1.3022496624698063</v>
      </c>
      <c r="I176" s="12">
        <v>0.89946998905868636</v>
      </c>
      <c r="J176" s="12">
        <v>1.1873793993131692</v>
      </c>
      <c r="K176" s="12">
        <v>1.0880080992207102</v>
      </c>
      <c r="L176" s="12">
        <v>0.8224925227907901</v>
      </c>
      <c r="M176" s="12">
        <v>1.7784920911250104</v>
      </c>
      <c r="N176" s="12">
        <v>0.57468111267478028</v>
      </c>
      <c r="O176" s="12">
        <v>0.58805610270114617</v>
      </c>
      <c r="P176" s="12">
        <v>0.47917674809549499</v>
      </c>
      <c r="Q176" s="12">
        <v>1.1662704751502397</v>
      </c>
      <c r="R176" s="12">
        <v>1.1340371450914732</v>
      </c>
      <c r="S176" s="12">
        <v>0.49359479938406597</v>
      </c>
      <c r="T176" s="12">
        <v>1.0738753501806844</v>
      </c>
      <c r="U176" s="12">
        <v>0.99222565870421064</v>
      </c>
      <c r="V176" s="15">
        <f t="shared" si="20"/>
        <v>1.1480103706054809</v>
      </c>
      <c r="W176" s="15">
        <f t="shared" si="21"/>
        <v>0.29801225702880285</v>
      </c>
      <c r="X176" s="15">
        <f t="shared" si="22"/>
        <v>0.81273967399776192</v>
      </c>
      <c r="Y176" s="15">
        <f t="shared" si="23"/>
        <v>0.30446567123750334</v>
      </c>
      <c r="Z176" s="19">
        <v>6.6497000000000001E-2</v>
      </c>
      <c r="AA176" s="12">
        <v>1.0056315520065249</v>
      </c>
      <c r="AB176" s="12">
        <v>0.81965543033730903</v>
      </c>
      <c r="AC176" s="12">
        <v>1.1902630162313175</v>
      </c>
      <c r="AD176" s="12">
        <v>0.80491962257959537</v>
      </c>
      <c r="AE176" s="12">
        <v>0.82938678535331667</v>
      </c>
      <c r="AF176" s="12">
        <v>0.81038267567483957</v>
      </c>
      <c r="AG176" s="12">
        <v>0.90614121231904976</v>
      </c>
      <c r="AH176" s="12">
        <v>0.8387054004319574</v>
      </c>
      <c r="AI176" s="12">
        <v>0.43227048417354269</v>
      </c>
      <c r="AJ176" s="12">
        <v>0.85676112496871226</v>
      </c>
      <c r="AK176" s="12">
        <v>1.1052652405044772</v>
      </c>
      <c r="AL176" s="12">
        <v>0.57253230717798309</v>
      </c>
      <c r="AM176" s="12">
        <v>0.51518082365371265</v>
      </c>
      <c r="AN176" s="12">
        <v>0.68728659203819986</v>
      </c>
      <c r="AO176" s="12">
        <v>0.76024080040843933</v>
      </c>
      <c r="AP176" s="12">
        <v>1.2556028107138768</v>
      </c>
      <c r="AQ176" s="15">
        <f t="shared" si="16"/>
        <v>0.90063571186673874</v>
      </c>
      <c r="AR176" s="15">
        <f t="shared" si="17"/>
        <v>0.13507414456299455</v>
      </c>
      <c r="AS176" s="15">
        <f t="shared" si="18"/>
        <v>0.77314252295486807</v>
      </c>
      <c r="AT176" s="15">
        <f t="shared" si="19"/>
        <v>0.28799445393998985</v>
      </c>
      <c r="AU176" s="19">
        <v>0.252307</v>
      </c>
    </row>
    <row r="177" spans="1:47" x14ac:dyDescent="0.2">
      <c r="A177" s="11" t="s">
        <v>325</v>
      </c>
      <c r="B177" s="11" t="s">
        <v>6</v>
      </c>
      <c r="C177" s="11">
        <v>818.66353286499998</v>
      </c>
      <c r="D177" s="11" t="s">
        <v>326</v>
      </c>
      <c r="E177" s="11" t="s">
        <v>4</v>
      </c>
      <c r="F177" s="12">
        <v>0.22591905448161564</v>
      </c>
      <c r="G177" s="12">
        <v>0.20812421413317253</v>
      </c>
      <c r="H177" s="12">
        <v>7.7953108327098286E-2</v>
      </c>
      <c r="I177" s="12">
        <v>0.43247112464884657</v>
      </c>
      <c r="J177" s="12">
        <v>0.17119804921771323</v>
      </c>
      <c r="K177" s="12">
        <v>0.18306138553121626</v>
      </c>
      <c r="L177" s="12">
        <v>0.4187210919477134</v>
      </c>
      <c r="M177" s="12">
        <v>0.1207031088491396</v>
      </c>
      <c r="N177" s="12">
        <v>0.35667900686310194</v>
      </c>
      <c r="O177" s="12">
        <v>0.24020535763821488</v>
      </c>
      <c r="P177" s="12">
        <v>0.44269909526501827</v>
      </c>
      <c r="Q177" s="12">
        <v>7.3880608739953529E-2</v>
      </c>
      <c r="R177" s="12">
        <v>0.15035386253279853</v>
      </c>
      <c r="S177" s="12">
        <v>0.6002329807759107</v>
      </c>
      <c r="T177" s="12">
        <v>0.23584660235588586</v>
      </c>
      <c r="U177" s="12">
        <v>0.10194308180432275</v>
      </c>
      <c r="V177" s="15">
        <f t="shared" si="20"/>
        <v>0.22976889214206442</v>
      </c>
      <c r="W177" s="15">
        <f t="shared" si="21"/>
        <v>0.12974147608999281</v>
      </c>
      <c r="X177" s="15">
        <f t="shared" si="22"/>
        <v>0.27523007449690085</v>
      </c>
      <c r="Y177" s="15">
        <f t="shared" si="23"/>
        <v>0.18096903317217056</v>
      </c>
      <c r="Z177" s="19">
        <v>0.63518799999999997</v>
      </c>
      <c r="AA177" s="12">
        <v>0.15229594905374766</v>
      </c>
      <c r="AB177" s="12">
        <v>0.15338230086288335</v>
      </c>
      <c r="AC177" s="12">
        <v>0.28891279362045008</v>
      </c>
      <c r="AD177" s="12">
        <v>0.23911789549969811</v>
      </c>
      <c r="AE177" s="12">
        <v>0.20803692071164193</v>
      </c>
      <c r="AF177" s="12">
        <v>0.1618986157742883</v>
      </c>
      <c r="AG177" s="12">
        <v>9.6506842781141355E-2</v>
      </c>
      <c r="AH177" s="12">
        <v>0.24471308734195138</v>
      </c>
      <c r="AI177" s="12">
        <v>0.37023001786501225</v>
      </c>
      <c r="AJ177" s="12">
        <v>0.20750787856319544</v>
      </c>
      <c r="AK177" s="12">
        <v>4.9421309620035776E-2</v>
      </c>
      <c r="AL177" s="12">
        <v>0.15168717802496906</v>
      </c>
      <c r="AM177" s="12">
        <v>0.25930825266362267</v>
      </c>
      <c r="AN177" s="12">
        <v>0.14192014659538305</v>
      </c>
      <c r="AO177" s="12">
        <v>0.12014569197664771</v>
      </c>
      <c r="AP177" s="12">
        <v>0.12270062019939211</v>
      </c>
      <c r="AQ177" s="15">
        <f t="shared" si="16"/>
        <v>0.19310805070572526</v>
      </c>
      <c r="AR177" s="15">
        <f t="shared" si="17"/>
        <v>6.2941004794577926E-2</v>
      </c>
      <c r="AS177" s="15">
        <f t="shared" si="18"/>
        <v>0.17786513693853226</v>
      </c>
      <c r="AT177" s="15">
        <f t="shared" si="19"/>
        <v>9.9545914401015206E-2</v>
      </c>
      <c r="AU177" s="19">
        <v>0.76439400000000002</v>
      </c>
    </row>
    <row r="178" spans="1:47" x14ac:dyDescent="0.2">
      <c r="A178" s="11" t="s">
        <v>327</v>
      </c>
      <c r="B178" s="11" t="s">
        <v>6</v>
      </c>
      <c r="C178" s="11">
        <v>830.56792582699995</v>
      </c>
      <c r="D178" s="11" t="s">
        <v>328</v>
      </c>
      <c r="E178" s="11" t="s">
        <v>4</v>
      </c>
      <c r="F178" s="12">
        <v>0.1090065460719063</v>
      </c>
      <c r="G178" s="12">
        <v>9.8176677238126633E-2</v>
      </c>
      <c r="H178" s="12">
        <v>7.7068292140369046E-2</v>
      </c>
      <c r="I178" s="12">
        <v>0.11391065411102817</v>
      </c>
      <c r="J178" s="12">
        <v>9.0966228504579028E-2</v>
      </c>
      <c r="K178" s="12">
        <v>5.5163186720218561E-2</v>
      </c>
      <c r="L178" s="12">
        <v>8.2935978663194639E-3</v>
      </c>
      <c r="M178" s="12">
        <v>0.1101424483242152</v>
      </c>
      <c r="N178" s="12">
        <v>9.0717402052921489E-2</v>
      </c>
      <c r="O178" s="12">
        <v>0.12187368591032578</v>
      </c>
      <c r="P178" s="12">
        <v>6.1340147538958348E-2</v>
      </c>
      <c r="Q178" s="12">
        <v>0.10470565027168914</v>
      </c>
      <c r="R178" s="12">
        <v>0.10445510820478397</v>
      </c>
      <c r="S178" s="12">
        <v>0.17083412422910629</v>
      </c>
      <c r="T178" s="12">
        <v>0.10479513958832845</v>
      </c>
      <c r="U178" s="12">
        <v>3.4966635436469211E-2</v>
      </c>
      <c r="V178" s="15">
        <f t="shared" si="20"/>
        <v>8.2840953872095294E-2</v>
      </c>
      <c r="W178" s="15">
        <f t="shared" si="21"/>
        <v>3.5962741218953938E-2</v>
      </c>
      <c r="X178" s="15">
        <f t="shared" si="22"/>
        <v>9.9210986654072825E-2</v>
      </c>
      <c r="Y178" s="15">
        <f t="shared" si="23"/>
        <v>4.0295382179253506E-2</v>
      </c>
      <c r="Z178" s="19">
        <v>0.484346</v>
      </c>
      <c r="AA178" s="12">
        <v>0.12190142840131715</v>
      </c>
      <c r="AB178" s="12">
        <v>0.15106844670339212</v>
      </c>
      <c r="AC178" s="12">
        <v>7.1797791854403506E-2</v>
      </c>
      <c r="AD178" s="12">
        <v>0.16251570357007292</v>
      </c>
      <c r="AE178" s="12">
        <v>0.10365544595898601</v>
      </c>
      <c r="AF178" s="12">
        <v>0.13074745313568784</v>
      </c>
      <c r="AG178" s="12">
        <v>0.1148221710001044</v>
      </c>
      <c r="AH178" s="12">
        <v>8.7955952788005901E-2</v>
      </c>
      <c r="AI178" s="12">
        <v>0.13204679319424403</v>
      </c>
      <c r="AJ178" s="12">
        <v>0.17195561693361175</v>
      </c>
      <c r="AK178" s="12">
        <v>4.6794369841262347E-2</v>
      </c>
      <c r="AL178" s="12">
        <v>0.11732062757472869</v>
      </c>
      <c r="AM178" s="12">
        <v>0.13341738926948954</v>
      </c>
      <c r="AN178" s="12">
        <v>0.10699593677477812</v>
      </c>
      <c r="AO178" s="12">
        <v>0.19393497913161586</v>
      </c>
      <c r="AP178" s="12">
        <v>0.13991936443797537</v>
      </c>
      <c r="AQ178" s="15">
        <f t="shared" si="16"/>
        <v>0.11805804917649623</v>
      </c>
      <c r="AR178" s="15">
        <f t="shared" si="17"/>
        <v>3.0486567105786625E-2</v>
      </c>
      <c r="AS178" s="15">
        <f t="shared" si="18"/>
        <v>0.13029813464471321</v>
      </c>
      <c r="AT178" s="15">
        <f t="shared" si="19"/>
        <v>4.4036731871477955E-2</v>
      </c>
      <c r="AU178" s="19">
        <v>0.448133</v>
      </c>
    </row>
    <row r="179" spans="1:47" x14ac:dyDescent="0.2">
      <c r="A179" s="11" t="s">
        <v>329</v>
      </c>
      <c r="B179" s="11" t="s">
        <v>6</v>
      </c>
      <c r="C179" s="11">
        <v>832.58443113999999</v>
      </c>
      <c r="D179" s="11" t="s">
        <v>330</v>
      </c>
      <c r="E179" s="11" t="s">
        <v>4</v>
      </c>
      <c r="F179" s="12">
        <v>0.66553170430761677</v>
      </c>
      <c r="G179" s="12">
        <v>0.56484340524779431</v>
      </c>
      <c r="H179" s="12">
        <v>0.61663294655107326</v>
      </c>
      <c r="I179" s="12">
        <v>0.5374562758212259</v>
      </c>
      <c r="J179" s="12">
        <v>0.59141958224085867</v>
      </c>
      <c r="K179" s="12">
        <v>0.53724001118935771</v>
      </c>
      <c r="L179" s="12">
        <v>0.64954437199462989</v>
      </c>
      <c r="M179" s="12">
        <v>0.62217192195199111</v>
      </c>
      <c r="N179" s="12">
        <v>0.49766110265097718</v>
      </c>
      <c r="O179" s="12">
        <v>0.41310435206391444</v>
      </c>
      <c r="P179" s="12">
        <v>0.63205739487066415</v>
      </c>
      <c r="Q179" s="12">
        <v>0.43952242777093692</v>
      </c>
      <c r="R179" s="12">
        <v>0.55890124021447418</v>
      </c>
      <c r="S179" s="12">
        <v>0.65055111568781776</v>
      </c>
      <c r="T179" s="12">
        <v>0.68841683254681152</v>
      </c>
      <c r="U179" s="12">
        <v>0.43492575696429564</v>
      </c>
      <c r="V179" s="15">
        <f t="shared" si="20"/>
        <v>0.59810502741306848</v>
      </c>
      <c r="W179" s="15">
        <f t="shared" si="21"/>
        <v>4.8768716676826716E-2</v>
      </c>
      <c r="X179" s="15">
        <f t="shared" si="22"/>
        <v>0.53939252784623648</v>
      </c>
      <c r="Y179" s="15">
        <f t="shared" si="23"/>
        <v>0.10830472933886286</v>
      </c>
      <c r="Z179" s="19">
        <v>0.173648</v>
      </c>
      <c r="AA179" s="12">
        <v>0.57147839013788815</v>
      </c>
      <c r="AB179" s="12">
        <v>0.67778133968641219</v>
      </c>
      <c r="AC179" s="12">
        <v>0.82219381297146743</v>
      </c>
      <c r="AD179" s="12">
        <v>0.48055280435804626</v>
      </c>
      <c r="AE179" s="12">
        <v>0.4553139049698175</v>
      </c>
      <c r="AF179" s="12">
        <v>0.55344852234379749</v>
      </c>
      <c r="AG179" s="12">
        <v>0.55975116099837074</v>
      </c>
      <c r="AH179" s="12">
        <v>0.58317757689377703</v>
      </c>
      <c r="AI179" s="12">
        <v>0.6647312478539168</v>
      </c>
      <c r="AJ179" s="12">
        <v>0.68236393920017824</v>
      </c>
      <c r="AK179" s="12">
        <v>0.671924415022635</v>
      </c>
      <c r="AL179" s="12">
        <v>0.51308957043363823</v>
      </c>
      <c r="AM179" s="12">
        <v>0.45426752681241034</v>
      </c>
      <c r="AN179" s="12">
        <v>0.51005075358108698</v>
      </c>
      <c r="AO179" s="12">
        <v>0.53730676345501827</v>
      </c>
      <c r="AP179" s="12">
        <v>0.62695101747887572</v>
      </c>
      <c r="AQ179" s="15">
        <f t="shared" si="16"/>
        <v>0.58796218904494713</v>
      </c>
      <c r="AR179" s="15">
        <f t="shared" si="17"/>
        <v>0.1160947519969</v>
      </c>
      <c r="AS179" s="15">
        <f t="shared" si="18"/>
        <v>0.58258565422971986</v>
      </c>
      <c r="AT179" s="15">
        <f t="shared" si="19"/>
        <v>8.8849826423604991E-2</v>
      </c>
      <c r="AU179" s="19">
        <v>0.83916000000000002</v>
      </c>
    </row>
    <row r="180" spans="1:47" x14ac:dyDescent="0.2">
      <c r="A180" s="11" t="s">
        <v>331</v>
      </c>
      <c r="B180" s="11" t="s">
        <v>6</v>
      </c>
      <c r="C180" s="11">
        <v>834.600773387</v>
      </c>
      <c r="D180" s="11" t="s">
        <v>332</v>
      </c>
      <c r="E180" s="11" t="s">
        <v>4</v>
      </c>
      <c r="F180" s="12">
        <v>2.5511048685085651</v>
      </c>
      <c r="G180" s="12">
        <v>2.0540995966920668</v>
      </c>
      <c r="H180" s="12">
        <v>2.3929495570284929</v>
      </c>
      <c r="I180" s="12">
        <v>2.3943664287516824</v>
      </c>
      <c r="J180" s="12">
        <v>2.3227135311200162</v>
      </c>
      <c r="K180" s="12">
        <v>2.0087631273552198</v>
      </c>
      <c r="L180" s="12">
        <v>2.0918967138473961</v>
      </c>
      <c r="M180" s="12">
        <v>2.3367897184222817</v>
      </c>
      <c r="N180" s="12">
        <v>1.741632976870737</v>
      </c>
      <c r="O180" s="12">
        <v>1.5844307530210613</v>
      </c>
      <c r="P180" s="12">
        <v>2.1844866600449961</v>
      </c>
      <c r="Q180" s="12">
        <v>1.5851762502663493</v>
      </c>
      <c r="R180" s="12">
        <v>1.7334944670495989</v>
      </c>
      <c r="S180" s="12">
        <v>2.8109407010633354</v>
      </c>
      <c r="T180" s="12">
        <v>1.9542727732433869</v>
      </c>
      <c r="U180" s="12">
        <v>1.0184800210557925</v>
      </c>
      <c r="V180" s="15">
        <f t="shared" si="20"/>
        <v>2.2690854427157152</v>
      </c>
      <c r="W180" s="15">
        <f t="shared" si="21"/>
        <v>0.19398634308304721</v>
      </c>
      <c r="X180" s="15">
        <f t="shared" si="22"/>
        <v>1.8266143253269072</v>
      </c>
      <c r="Y180" s="15">
        <f t="shared" si="23"/>
        <v>0.52087661266725238</v>
      </c>
      <c r="Z180" s="19">
        <v>8.5778999999999994E-2</v>
      </c>
      <c r="AA180" s="12">
        <v>1.9625894583388475</v>
      </c>
      <c r="AB180" s="12">
        <v>2.0813244688667423</v>
      </c>
      <c r="AC180" s="12">
        <v>2.846150450077181</v>
      </c>
      <c r="AD180" s="12">
        <v>1.9709390887208482</v>
      </c>
      <c r="AE180" s="12">
        <v>1.7624038384958296</v>
      </c>
      <c r="AF180" s="12">
        <v>1.3564629393367971</v>
      </c>
      <c r="AG180" s="12">
        <v>1.8615968498007784</v>
      </c>
      <c r="AH180" s="12">
        <v>1.7650749285930962</v>
      </c>
      <c r="AI180" s="12">
        <v>2.0541556384049722</v>
      </c>
      <c r="AJ180" s="12">
        <v>1.6358696087852755</v>
      </c>
      <c r="AK180" s="12">
        <v>1.593838624200377</v>
      </c>
      <c r="AL180" s="12">
        <v>1.6971381689264449</v>
      </c>
      <c r="AM180" s="12">
        <v>1.1404667881932542</v>
      </c>
      <c r="AN180" s="12">
        <v>1.5297391479331661</v>
      </c>
      <c r="AO180" s="12">
        <v>1.366204482000942</v>
      </c>
      <c r="AP180" s="12">
        <v>1.8822580856842666</v>
      </c>
      <c r="AQ180" s="15">
        <f t="shared" si="16"/>
        <v>1.9508177527787651</v>
      </c>
      <c r="AR180" s="15">
        <f t="shared" si="17"/>
        <v>0.42264715047447265</v>
      </c>
      <c r="AS180" s="15">
        <f t="shared" si="18"/>
        <v>1.6124588180160873</v>
      </c>
      <c r="AT180" s="15">
        <f t="shared" si="19"/>
        <v>0.28440748262958326</v>
      </c>
      <c r="AU180" s="19">
        <v>8.5868E-2</v>
      </c>
    </row>
    <row r="181" spans="1:47" x14ac:dyDescent="0.2">
      <c r="A181" s="11" t="s">
        <v>333</v>
      </c>
      <c r="B181" s="11" t="s">
        <v>6</v>
      </c>
      <c r="C181" s="11">
        <v>836.61634045200003</v>
      </c>
      <c r="D181" s="11" t="s">
        <v>334</v>
      </c>
      <c r="E181" s="11" t="s">
        <v>4</v>
      </c>
      <c r="F181" s="12">
        <v>3.0193718231861677</v>
      </c>
      <c r="G181" s="12">
        <v>2.2601875896039205</v>
      </c>
      <c r="H181" s="12">
        <v>2.7444849153915949</v>
      </c>
      <c r="I181" s="12">
        <v>3.977073233892443</v>
      </c>
      <c r="J181" s="12">
        <v>2.7575501492093184</v>
      </c>
      <c r="K181" s="12">
        <v>2.886673131105066</v>
      </c>
      <c r="L181" s="12">
        <v>3.6408493968404358</v>
      </c>
      <c r="M181" s="12">
        <v>3.7520774831423225</v>
      </c>
      <c r="N181" s="12">
        <v>3.0262482962813433</v>
      </c>
      <c r="O181" s="12">
        <v>2.3272889890830442</v>
      </c>
      <c r="P181" s="12">
        <v>3.0317473684781273</v>
      </c>
      <c r="Q181" s="12">
        <v>2.7095727274638768</v>
      </c>
      <c r="R181" s="12">
        <v>2.1572800483226442</v>
      </c>
      <c r="S181" s="12">
        <v>3.8870837820141797</v>
      </c>
      <c r="T181" s="12">
        <v>3.668151265165815</v>
      </c>
      <c r="U181" s="12">
        <v>2.3420586070373757</v>
      </c>
      <c r="V181" s="15">
        <f t="shared" si="20"/>
        <v>3.1297834652964087</v>
      </c>
      <c r="W181" s="15">
        <f t="shared" si="21"/>
        <v>0.59531997992540897</v>
      </c>
      <c r="X181" s="15">
        <f t="shared" si="22"/>
        <v>2.8936788854808007</v>
      </c>
      <c r="Y181" s="15">
        <f t="shared" si="23"/>
        <v>0.63522314202488472</v>
      </c>
      <c r="Z181" s="19">
        <v>0.43970900000000002</v>
      </c>
      <c r="AA181" s="12">
        <v>2.1613498786388741</v>
      </c>
      <c r="AB181" s="12">
        <v>3.1064839657211007</v>
      </c>
      <c r="AC181" s="12">
        <v>3.4237701698111764</v>
      </c>
      <c r="AD181" s="12">
        <v>2.7015866515412443</v>
      </c>
      <c r="AE181" s="12">
        <v>2.9262784186061777</v>
      </c>
      <c r="AF181" s="12">
        <v>2.2756036294415587</v>
      </c>
      <c r="AG181" s="12">
        <v>2.1827655846576031</v>
      </c>
      <c r="AH181" s="12">
        <v>2.7899816993640081</v>
      </c>
      <c r="AI181" s="12">
        <v>2.6125709508681183</v>
      </c>
      <c r="AJ181" s="12">
        <v>2.8439268474886559</v>
      </c>
      <c r="AK181" s="12">
        <v>1.8484140538293239</v>
      </c>
      <c r="AL181" s="12">
        <v>2.4655225889524668</v>
      </c>
      <c r="AM181" s="12">
        <v>1.9894256857286732</v>
      </c>
      <c r="AN181" s="12">
        <v>2.026033451453682</v>
      </c>
      <c r="AO181" s="12">
        <v>1.8257801374155116</v>
      </c>
      <c r="AP181" s="12">
        <v>2.49148783002485</v>
      </c>
      <c r="AQ181" s="15">
        <f t="shared" si="16"/>
        <v>2.6959774997227179</v>
      </c>
      <c r="AR181" s="15">
        <f t="shared" si="17"/>
        <v>0.46074967613965745</v>
      </c>
      <c r="AS181" s="15">
        <f t="shared" si="18"/>
        <v>2.2628951932201602</v>
      </c>
      <c r="AT181" s="15">
        <f t="shared" si="19"/>
        <v>0.38673294902173794</v>
      </c>
      <c r="AU181" s="19">
        <v>7.7731999999999996E-2</v>
      </c>
    </row>
    <row r="182" spans="1:47" x14ac:dyDescent="0.2">
      <c r="A182" s="11" t="s">
        <v>335</v>
      </c>
      <c r="B182" s="11" t="s">
        <v>6</v>
      </c>
      <c r="C182" s="11">
        <v>888.645251852</v>
      </c>
      <c r="D182" s="11" t="s">
        <v>336</v>
      </c>
      <c r="E182" s="11" t="s">
        <v>4</v>
      </c>
      <c r="F182" s="12">
        <v>3.2943808569999594E-2</v>
      </c>
      <c r="G182" s="12">
        <v>3.2611532408592984E-2</v>
      </c>
      <c r="H182" s="12">
        <v>4.0268407659688386E-2</v>
      </c>
      <c r="I182" s="12">
        <v>3.5931785400859666E-2</v>
      </c>
      <c r="J182" s="12">
        <v>2.974153453611748E-2</v>
      </c>
      <c r="K182" s="12">
        <v>2.1119391555295172E-2</v>
      </c>
      <c r="L182" s="12">
        <v>3.7427115124746196E-2</v>
      </c>
      <c r="M182" s="12">
        <v>3.5833227533375214E-2</v>
      </c>
      <c r="N182" s="12">
        <v>2.9448800437594562E-2</v>
      </c>
      <c r="O182" s="12">
        <v>2.4980250059360349E-2</v>
      </c>
      <c r="P182" s="12">
        <v>3.0183875589421656E-2</v>
      </c>
      <c r="Q182" s="12">
        <v>3.0623278264286968E-2</v>
      </c>
      <c r="R182" s="12">
        <v>2.057446245723649E-2</v>
      </c>
      <c r="S182" s="12">
        <v>4.5772813835099832E-2</v>
      </c>
      <c r="T182" s="12">
        <v>2.547006819898031E-2</v>
      </c>
      <c r="U182" s="12">
        <v>2.3963467765589292E-2</v>
      </c>
      <c r="V182" s="15">
        <f t="shared" si="20"/>
        <v>3.3234600348584338E-2</v>
      </c>
      <c r="W182" s="15">
        <f t="shared" si="21"/>
        <v>5.861884902625244E-3</v>
      </c>
      <c r="X182" s="15">
        <f t="shared" si="22"/>
        <v>2.8877127075946189E-2</v>
      </c>
      <c r="Y182" s="15">
        <f t="shared" si="23"/>
        <v>7.6571130834427181E-3</v>
      </c>
      <c r="Z182" s="19">
        <v>0.34554000000000001</v>
      </c>
      <c r="AA182" s="12">
        <v>3.3193025864330788E-2</v>
      </c>
      <c r="AB182" s="12">
        <v>4.1753703034678548E-2</v>
      </c>
      <c r="AC182" s="12">
        <v>4.7647021693716284E-2</v>
      </c>
      <c r="AD182" s="12">
        <v>3.7691690186657793E-2</v>
      </c>
      <c r="AE182" s="12">
        <v>3.3552596307840868E-2</v>
      </c>
      <c r="AF182" s="12">
        <v>2.5721344915384442E-2</v>
      </c>
      <c r="AG182" s="12">
        <v>3.0842251713006415E-2</v>
      </c>
      <c r="AH182" s="12">
        <v>2.4911033260382395E-2</v>
      </c>
      <c r="AI182" s="12">
        <v>4.7643214098534885E-2</v>
      </c>
      <c r="AJ182" s="12">
        <v>3.5196692048278806E-2</v>
      </c>
      <c r="AK182" s="12">
        <v>3.5895057023090308E-2</v>
      </c>
      <c r="AL182" s="12">
        <v>0.11366303067466169</v>
      </c>
      <c r="AM182" s="12">
        <v>2.9387913871493528E-2</v>
      </c>
      <c r="AN182" s="12">
        <v>3.5389847121160313E-2</v>
      </c>
      <c r="AO182" s="12">
        <v>2.8418512854723629E-2</v>
      </c>
      <c r="AP182" s="12">
        <v>3.4985330647748961E-2</v>
      </c>
      <c r="AQ182" s="15">
        <f t="shared" si="16"/>
        <v>3.4414083371999693E-2</v>
      </c>
      <c r="AR182" s="15">
        <f t="shared" si="17"/>
        <v>7.7513700719715369E-3</v>
      </c>
      <c r="AS182" s="15">
        <f t="shared" si="18"/>
        <v>4.5072449792461514E-2</v>
      </c>
      <c r="AT182" s="15">
        <f t="shared" si="19"/>
        <v>2.8314289157980985E-2</v>
      </c>
      <c r="AU182" s="19">
        <v>0.31660700000000003</v>
      </c>
    </row>
    <row r="183" spans="1:47" x14ac:dyDescent="0.2">
      <c r="A183" s="11" t="s">
        <v>337</v>
      </c>
      <c r="B183" s="11" t="s">
        <v>338</v>
      </c>
      <c r="C183" s="11">
        <v>762.527809725</v>
      </c>
      <c r="D183" s="11" t="s">
        <v>339</v>
      </c>
      <c r="E183" s="11" t="s">
        <v>4</v>
      </c>
      <c r="F183" s="12">
        <v>3.6235178770886356</v>
      </c>
      <c r="G183" s="12">
        <v>4.9207423856962151</v>
      </c>
      <c r="H183" s="12">
        <v>3.6096746997502374</v>
      </c>
      <c r="I183" s="12">
        <v>3.3518454913830067</v>
      </c>
      <c r="J183" s="12">
        <v>4.6432473538679986</v>
      </c>
      <c r="K183" s="12">
        <v>5.3502841386727482</v>
      </c>
      <c r="L183" s="12">
        <v>3.3614970242075262</v>
      </c>
      <c r="M183" s="12">
        <v>4.1863191251928162</v>
      </c>
      <c r="N183" s="12">
        <v>4.5144686473300357</v>
      </c>
      <c r="O183" s="12">
        <v>3.951015154329518</v>
      </c>
      <c r="P183" s="12">
        <v>4.0524607409734923</v>
      </c>
      <c r="Q183" s="12">
        <v>5.4739933743275015</v>
      </c>
      <c r="R183" s="12">
        <v>4.4184844000687153</v>
      </c>
      <c r="S183" s="12">
        <v>5.0516588530975364</v>
      </c>
      <c r="T183" s="12">
        <v>5.1202446488954871</v>
      </c>
      <c r="U183" s="12">
        <v>2.9836712974851856</v>
      </c>
      <c r="V183" s="15">
        <f t="shared" si="20"/>
        <v>4.1308910119823983</v>
      </c>
      <c r="W183" s="15">
        <f t="shared" si="21"/>
        <v>0.76572459246320879</v>
      </c>
      <c r="X183" s="15">
        <f t="shared" si="22"/>
        <v>4.4457496395634344</v>
      </c>
      <c r="Y183" s="15">
        <f t="shared" si="23"/>
        <v>0.79479843024703778</v>
      </c>
      <c r="Z183" s="19">
        <v>0.48887199999999997</v>
      </c>
      <c r="AA183" s="12">
        <v>3.1918883615832105</v>
      </c>
      <c r="AB183" s="12">
        <v>6.3148731941911116</v>
      </c>
      <c r="AC183" s="12">
        <v>7.3492750237248172</v>
      </c>
      <c r="AD183" s="12">
        <v>5.4008385929073315</v>
      </c>
      <c r="AE183" s="12">
        <v>4.2242618079360241</v>
      </c>
      <c r="AF183" s="12">
        <v>3.7234945818166851</v>
      </c>
      <c r="AG183" s="12">
        <v>4.3705438621262527</v>
      </c>
      <c r="AH183" s="12">
        <v>2.3763004256551667</v>
      </c>
      <c r="AI183" s="12">
        <v>4.8684481791861263</v>
      </c>
      <c r="AJ183" s="12">
        <v>2.2602864848105861</v>
      </c>
      <c r="AK183" s="12">
        <v>2.2633826179179377</v>
      </c>
      <c r="AL183" s="12">
        <v>4.8976070812071626</v>
      </c>
      <c r="AM183" s="12">
        <v>2.068231065806331</v>
      </c>
      <c r="AN183" s="12">
        <v>3.4004224445067486</v>
      </c>
      <c r="AO183" s="12">
        <v>3.0088817232342886</v>
      </c>
      <c r="AP183" s="12">
        <v>2.5394896551257946</v>
      </c>
      <c r="AQ183" s="15">
        <f t="shared" si="16"/>
        <v>4.618934481242575</v>
      </c>
      <c r="AR183" s="15">
        <f t="shared" si="17"/>
        <v>1.6487002154492607</v>
      </c>
      <c r="AS183" s="15">
        <f t="shared" si="18"/>
        <v>3.163343656474372</v>
      </c>
      <c r="AT183" s="15">
        <f t="shared" si="19"/>
        <v>1.1469850807190385</v>
      </c>
      <c r="AU183" s="19">
        <v>0.108843</v>
      </c>
    </row>
    <row r="184" spans="1:47" x14ac:dyDescent="0.2">
      <c r="A184" s="11" t="s">
        <v>340</v>
      </c>
      <c r="B184" s="11" t="s">
        <v>338</v>
      </c>
      <c r="C184" s="11">
        <v>776.54424471899995</v>
      </c>
      <c r="D184" s="11" t="s">
        <v>341</v>
      </c>
      <c r="E184" s="11" t="s">
        <v>4</v>
      </c>
      <c r="F184" s="12">
        <v>0.7250184880391497</v>
      </c>
      <c r="G184" s="12">
        <v>0.67510279623906733</v>
      </c>
      <c r="H184" s="12">
        <v>0.5758286736687056</v>
      </c>
      <c r="I184" s="12">
        <v>0.55733641721434146</v>
      </c>
      <c r="J184" s="12">
        <v>0.58561790044913464</v>
      </c>
      <c r="K184" s="12">
        <v>0.41402153533776542</v>
      </c>
      <c r="L184" s="12">
        <v>0.63394191499955788</v>
      </c>
      <c r="M184" s="12">
        <v>0.59488985002966999</v>
      </c>
      <c r="N184" s="12">
        <v>0.56048113046517112</v>
      </c>
      <c r="O184" s="12">
        <v>0.60612548895636864</v>
      </c>
      <c r="P184" s="12">
        <v>0.54104575451176962</v>
      </c>
      <c r="Q184" s="12">
        <v>0.58861913004913025</v>
      </c>
      <c r="R184" s="12">
        <v>0.51861096482509372</v>
      </c>
      <c r="S184" s="12">
        <v>0.68069820604050568</v>
      </c>
      <c r="T184" s="12">
        <v>0.62199853750389167</v>
      </c>
      <c r="U184" s="12">
        <v>0.39909133287403403</v>
      </c>
      <c r="V184" s="15">
        <f t="shared" si="20"/>
        <v>0.59521969699717403</v>
      </c>
      <c r="W184" s="15">
        <f t="shared" si="21"/>
        <v>9.2168074442465775E-2</v>
      </c>
      <c r="X184" s="15">
        <f t="shared" si="22"/>
        <v>0.56458381815324565</v>
      </c>
      <c r="Y184" s="15">
        <f t="shared" si="23"/>
        <v>8.3797840167249643E-2</v>
      </c>
      <c r="Z184" s="19">
        <v>0.56102600000000002</v>
      </c>
      <c r="AA184" s="12">
        <v>0.50166061790735916</v>
      </c>
      <c r="AB184" s="12">
        <v>1.0703840856843021</v>
      </c>
      <c r="AC184" s="12">
        <v>1.3671293468075352</v>
      </c>
      <c r="AD184" s="12">
        <v>0.8449805178559382</v>
      </c>
      <c r="AE184" s="12">
        <v>0.67344159039796969</v>
      </c>
      <c r="AF184" s="12">
        <v>0.85024250563596504</v>
      </c>
      <c r="AG184" s="12">
        <v>0.71175067713040485</v>
      </c>
      <c r="AH184" s="12">
        <v>0.72111860991817978</v>
      </c>
      <c r="AI184" s="12">
        <v>0.83238929151703478</v>
      </c>
      <c r="AJ184" s="12">
        <v>0.49919382288021102</v>
      </c>
      <c r="AK184" s="12">
        <v>0.52514871613899672</v>
      </c>
      <c r="AL184" s="12">
        <v>0.7334766779510915</v>
      </c>
      <c r="AM184" s="12">
        <v>0.65629272504838576</v>
      </c>
      <c r="AN184" s="12">
        <v>0.51346741776203708</v>
      </c>
      <c r="AO184" s="12">
        <v>0.62403413552521925</v>
      </c>
      <c r="AP184" s="12">
        <v>0.61357290395623965</v>
      </c>
      <c r="AQ184" s="15">
        <f t="shared" si="16"/>
        <v>0.84258849391720669</v>
      </c>
      <c r="AR184" s="15">
        <f t="shared" si="17"/>
        <v>0.26827869365492607</v>
      </c>
      <c r="AS184" s="15">
        <f t="shared" si="18"/>
        <v>0.62469696134740205</v>
      </c>
      <c r="AT184" s="15">
        <f t="shared" si="19"/>
        <v>0.11595843423142571</v>
      </c>
      <c r="AU184" s="19">
        <v>0.130971</v>
      </c>
    </row>
    <row r="185" spans="1:47" x14ac:dyDescent="0.2">
      <c r="A185" s="11" t="s">
        <v>342</v>
      </c>
      <c r="B185" s="11" t="s">
        <v>338</v>
      </c>
      <c r="C185" s="11">
        <v>784.51109259400005</v>
      </c>
      <c r="D185" s="11" t="s">
        <v>343</v>
      </c>
      <c r="E185" s="11" t="s">
        <v>4</v>
      </c>
      <c r="F185" s="12">
        <v>0.67839186375742466</v>
      </c>
      <c r="G185" s="12">
        <v>1.0542810205365853</v>
      </c>
      <c r="H185" s="12">
        <v>1.0479886384724701</v>
      </c>
      <c r="I185" s="12">
        <v>0.90367927647551327</v>
      </c>
      <c r="J185" s="12">
        <v>0.45763187863557803</v>
      </c>
      <c r="K185" s="12">
        <v>0.8740778476346972</v>
      </c>
      <c r="L185" s="12">
        <v>0.31267421399678413</v>
      </c>
      <c r="M185" s="12">
        <v>0.51927469007663085</v>
      </c>
      <c r="N185" s="12">
        <v>1.1084194076821625</v>
      </c>
      <c r="O185" s="12">
        <v>0.76480104721563558</v>
      </c>
      <c r="P185" s="12">
        <v>0.74799875786857173</v>
      </c>
      <c r="Q185" s="12">
        <v>0.58453931853057162</v>
      </c>
      <c r="R185" s="12">
        <v>1.2573431495300822</v>
      </c>
      <c r="S185" s="12">
        <v>1.3574156758710678</v>
      </c>
      <c r="T185" s="12">
        <v>0.66958126296836151</v>
      </c>
      <c r="U185" s="12">
        <v>0.60559553968055058</v>
      </c>
      <c r="V185" s="15">
        <f t="shared" si="20"/>
        <v>0.7309999286982104</v>
      </c>
      <c r="W185" s="15">
        <f t="shared" si="21"/>
        <v>0.28096863933853589</v>
      </c>
      <c r="X185" s="15">
        <f t="shared" si="22"/>
        <v>0.88696176991837539</v>
      </c>
      <c r="Y185" s="15">
        <f t="shared" si="23"/>
        <v>0.30698237958410612</v>
      </c>
      <c r="Z185" s="19">
        <v>0.33241799999999999</v>
      </c>
      <c r="AA185" s="12">
        <v>0.36884573798249215</v>
      </c>
      <c r="AB185" s="12">
        <v>1.0230930637351361</v>
      </c>
      <c r="AC185" s="12">
        <v>0.53109230349291248</v>
      </c>
      <c r="AD185" s="12">
        <v>1.9106813067587862</v>
      </c>
      <c r="AE185" s="12">
        <v>1.2084878105205932</v>
      </c>
      <c r="AF185" s="12">
        <v>0.99317130648846441</v>
      </c>
      <c r="AG185" s="12">
        <v>1.8134996777590757</v>
      </c>
      <c r="AH185" s="12">
        <v>1.0319547845687178</v>
      </c>
      <c r="AI185" s="12">
        <v>1.4998091476099209</v>
      </c>
      <c r="AJ185" s="12">
        <v>1.3240527286682415</v>
      </c>
      <c r="AK185" s="12">
        <v>0.98867789950892904</v>
      </c>
      <c r="AL185" s="12">
        <v>1.1330762572993429</v>
      </c>
      <c r="AM185" s="12">
        <v>0.58245730376187954</v>
      </c>
      <c r="AN185" s="12">
        <v>0.39890712177363014</v>
      </c>
      <c r="AO185" s="12">
        <v>0.792388855659375</v>
      </c>
      <c r="AP185" s="12">
        <v>1.1588928445830751</v>
      </c>
      <c r="AQ185" s="15">
        <f t="shared" si="16"/>
        <v>1.1101032489132723</v>
      </c>
      <c r="AR185" s="15">
        <f t="shared" si="17"/>
        <v>0.54214371989757326</v>
      </c>
      <c r="AS185" s="15">
        <f t="shared" si="18"/>
        <v>0.98478276985804925</v>
      </c>
      <c r="AT185" s="15">
        <f t="shared" si="19"/>
        <v>0.37317330275299732</v>
      </c>
      <c r="AU185" s="19">
        <v>0.64827800000000002</v>
      </c>
    </row>
    <row r="186" spans="1:47" x14ac:dyDescent="0.2">
      <c r="A186" s="11" t="s">
        <v>344</v>
      </c>
      <c r="B186" s="11" t="s">
        <v>338</v>
      </c>
      <c r="C186" s="11">
        <v>786.52848723700004</v>
      </c>
      <c r="D186" s="11" t="s">
        <v>345</v>
      </c>
      <c r="E186" s="11" t="s">
        <v>4</v>
      </c>
      <c r="F186" s="12">
        <v>2.055240140279825</v>
      </c>
      <c r="G186" s="12">
        <v>2.6714218235123246</v>
      </c>
      <c r="H186" s="12">
        <v>2.5429437103250758</v>
      </c>
      <c r="I186" s="12">
        <v>1.8821093297944991</v>
      </c>
      <c r="J186" s="12">
        <v>2.6701850328417374</v>
      </c>
      <c r="K186" s="12">
        <v>2.6643400945546065</v>
      </c>
      <c r="L186" s="12">
        <v>2.0988576188775578</v>
      </c>
      <c r="M186" s="12">
        <v>1.8637217349468223</v>
      </c>
      <c r="N186" s="12">
        <v>1.2933688175572726</v>
      </c>
      <c r="O186" s="12">
        <v>2.348335741445903</v>
      </c>
      <c r="P186" s="12">
        <v>1.7836455906131219</v>
      </c>
      <c r="Q186" s="12">
        <v>1.5950890221904919</v>
      </c>
      <c r="R186" s="12">
        <v>1.408112520056398</v>
      </c>
      <c r="S186" s="12">
        <v>2.678904713180791</v>
      </c>
      <c r="T186" s="12">
        <v>1.9964474889793324</v>
      </c>
      <c r="U186" s="12">
        <v>1.117056536266259</v>
      </c>
      <c r="V186" s="15">
        <f t="shared" si="20"/>
        <v>2.3061024356415558</v>
      </c>
      <c r="W186" s="15">
        <f t="shared" si="21"/>
        <v>0.36484743305704981</v>
      </c>
      <c r="X186" s="15">
        <f t="shared" si="22"/>
        <v>1.7776200537861964</v>
      </c>
      <c r="Y186" s="15">
        <f t="shared" si="23"/>
        <v>0.53807182238781359</v>
      </c>
      <c r="Z186" s="19">
        <v>1.0281E-2</v>
      </c>
      <c r="AA186" s="12">
        <v>1.5483661334457288</v>
      </c>
      <c r="AB186" s="12">
        <v>1.2275989037599282</v>
      </c>
      <c r="AC186" s="12">
        <v>4.2338020029882246</v>
      </c>
      <c r="AD186" s="12">
        <v>2.243023823267936</v>
      </c>
      <c r="AE186" s="12">
        <v>2.8597771693574017</v>
      </c>
      <c r="AF186" s="12">
        <v>2.1558323371544859</v>
      </c>
      <c r="AG186" s="12">
        <v>2.9166979403099145</v>
      </c>
      <c r="AH186" s="12">
        <v>1.3100076648920917</v>
      </c>
      <c r="AI186" s="12">
        <v>0.51072054444299719</v>
      </c>
      <c r="AJ186" s="12">
        <v>1.9694948155021412</v>
      </c>
      <c r="AK186" s="12">
        <v>1.1364333638659612</v>
      </c>
      <c r="AL186" s="12">
        <v>0.85797543431059609</v>
      </c>
      <c r="AM186" s="12">
        <v>0.62050160045858105</v>
      </c>
      <c r="AN186" s="12">
        <v>1.8595543512100896</v>
      </c>
      <c r="AO186" s="12">
        <v>0.30917772769640045</v>
      </c>
      <c r="AP186" s="12">
        <v>1.8795192235505047</v>
      </c>
      <c r="AQ186" s="15">
        <f t="shared" si="16"/>
        <v>2.3118882468969639</v>
      </c>
      <c r="AR186" s="15">
        <f t="shared" si="17"/>
        <v>1.0107450841708843</v>
      </c>
      <c r="AS186" s="15">
        <f t="shared" si="18"/>
        <v>1.142922132629659</v>
      </c>
      <c r="AT186" s="15">
        <f t="shared" si="19"/>
        <v>0.67488918978618173</v>
      </c>
      <c r="AU186" s="19">
        <v>5.4585000000000002E-2</v>
      </c>
    </row>
    <row r="187" spans="1:47" x14ac:dyDescent="0.2">
      <c r="A187" s="11" t="s">
        <v>346</v>
      </c>
      <c r="B187" s="11" t="s">
        <v>338</v>
      </c>
      <c r="C187" s="11">
        <v>788.54397410499996</v>
      </c>
      <c r="D187" s="11" t="s">
        <v>347</v>
      </c>
      <c r="E187" s="11" t="s">
        <v>4</v>
      </c>
      <c r="F187" s="12">
        <v>6.0867525756631506</v>
      </c>
      <c r="G187" s="12">
        <v>7.1344437531770746</v>
      </c>
      <c r="H187" s="12">
        <v>6.308823103570246</v>
      </c>
      <c r="I187" s="12">
        <v>7.9196599984126843</v>
      </c>
      <c r="J187" s="12">
        <v>8.9945790516727531</v>
      </c>
      <c r="K187" s="12">
        <v>6.1401334073978449</v>
      </c>
      <c r="L187" s="12">
        <v>6.0805192172430269</v>
      </c>
      <c r="M187" s="12">
        <v>6.9751602222477853</v>
      </c>
      <c r="N187" s="12">
        <v>6.731061748757563</v>
      </c>
      <c r="O187" s="12">
        <v>6.2214474298747513</v>
      </c>
      <c r="P187" s="12">
        <v>5.5107593785554974</v>
      </c>
      <c r="Q187" s="12">
        <v>4.656775253849327</v>
      </c>
      <c r="R187" s="12">
        <v>4.2602735941605854</v>
      </c>
      <c r="S187" s="12">
        <v>4.6095629103060256</v>
      </c>
      <c r="T187" s="12">
        <v>7.6930745107200815</v>
      </c>
      <c r="U187" s="12">
        <v>5.0002532395467618</v>
      </c>
      <c r="V187" s="15">
        <f t="shared" si="20"/>
        <v>6.955008916173071</v>
      </c>
      <c r="W187" s="15">
        <f t="shared" si="21"/>
        <v>1.0503863567779463</v>
      </c>
      <c r="X187" s="15">
        <f t="shared" si="22"/>
        <v>5.585401008221325</v>
      </c>
      <c r="Y187" s="15">
        <f t="shared" si="23"/>
        <v>1.199876119119011</v>
      </c>
      <c r="Z187" s="19">
        <v>9.7305000000000003E-2</v>
      </c>
      <c r="AA187" s="12">
        <v>5.7153190877223228</v>
      </c>
      <c r="AB187" s="12">
        <v>8.0178707364792512</v>
      </c>
      <c r="AC187" s="12">
        <v>8.0872516917518862</v>
      </c>
      <c r="AD187" s="12">
        <v>9.577833300909278</v>
      </c>
      <c r="AE187" s="12">
        <v>7.4670717074784223</v>
      </c>
      <c r="AF187" s="12">
        <v>7.0145817929709855</v>
      </c>
      <c r="AG187" s="12">
        <v>9.8507556069629452</v>
      </c>
      <c r="AH187" s="12">
        <v>6.7648195000248315</v>
      </c>
      <c r="AI187" s="12">
        <v>8.1292743564371168</v>
      </c>
      <c r="AJ187" s="12">
        <v>5.8051127285052786</v>
      </c>
      <c r="AK187" s="12">
        <v>4.4464418620036232</v>
      </c>
      <c r="AL187" s="12">
        <v>8.020972029424863</v>
      </c>
      <c r="AM187" s="12">
        <v>6.4349280428035627</v>
      </c>
      <c r="AN187" s="12">
        <v>5.3584890752015673</v>
      </c>
      <c r="AO187" s="12">
        <v>6.2516215136143352</v>
      </c>
      <c r="AP187" s="12">
        <v>5.0839772625035637</v>
      </c>
      <c r="AQ187" s="15">
        <f t="shared" si="16"/>
        <v>7.8119379280374908</v>
      </c>
      <c r="AR187" s="15">
        <f t="shared" si="17"/>
        <v>1.3959301592216136</v>
      </c>
      <c r="AS187" s="15">
        <f t="shared" si="18"/>
        <v>6.1913521088117385</v>
      </c>
      <c r="AT187" s="15">
        <f t="shared" si="19"/>
        <v>1.3244861990235479</v>
      </c>
      <c r="AU187" s="19">
        <v>4.5442999999999997E-2</v>
      </c>
    </row>
    <row r="188" spans="1:47" x14ac:dyDescent="0.2">
      <c r="A188" s="11" t="s">
        <v>348</v>
      </c>
      <c r="B188" s="11" t="s">
        <v>338</v>
      </c>
      <c r="C188" s="11">
        <v>790.55896721500005</v>
      </c>
      <c r="D188" s="11" t="s">
        <v>349</v>
      </c>
      <c r="E188" s="11" t="s">
        <v>4</v>
      </c>
      <c r="F188" s="12">
        <v>14.047521858524956</v>
      </c>
      <c r="G188" s="12">
        <v>10.575244981849695</v>
      </c>
      <c r="H188" s="12">
        <v>13.831167843305538</v>
      </c>
      <c r="I188" s="12">
        <v>14.583967353638158</v>
      </c>
      <c r="J188" s="12">
        <v>14.556497845702991</v>
      </c>
      <c r="K188" s="12">
        <v>11.51483547712575</v>
      </c>
      <c r="L188" s="12">
        <v>12.435679212600236</v>
      </c>
      <c r="M188" s="12">
        <v>13.212312939317801</v>
      </c>
      <c r="N188" s="12">
        <v>13.934367291362802</v>
      </c>
      <c r="O188" s="12">
        <v>12.565017619526373</v>
      </c>
      <c r="P188" s="12">
        <v>13.981312358555853</v>
      </c>
      <c r="Q188" s="12">
        <v>13.101488840251889</v>
      </c>
      <c r="R188" s="12">
        <v>14.633796096055935</v>
      </c>
      <c r="S188" s="12">
        <v>19.32293385286237</v>
      </c>
      <c r="T188" s="12">
        <v>12.576034237180926</v>
      </c>
      <c r="U188" s="12">
        <v>8.7581376233047727</v>
      </c>
      <c r="V188" s="15">
        <f t="shared" si="20"/>
        <v>13.094653439008141</v>
      </c>
      <c r="W188" s="15">
        <f t="shared" si="21"/>
        <v>1.4685654445321132</v>
      </c>
      <c r="X188" s="15">
        <f t="shared" si="22"/>
        <v>13.609135989887616</v>
      </c>
      <c r="Y188" s="15">
        <f t="shared" si="23"/>
        <v>2.9249927517579626</v>
      </c>
      <c r="Z188" s="19">
        <v>0.68516500000000002</v>
      </c>
      <c r="AA188" s="12">
        <v>8.6861370654169772</v>
      </c>
      <c r="AB188" s="12">
        <v>23.44445445417767</v>
      </c>
      <c r="AC188" s="12">
        <v>23.52404893451455</v>
      </c>
      <c r="AD188" s="12">
        <v>11.848086858895108</v>
      </c>
      <c r="AE188" s="12">
        <v>16.425532157098779</v>
      </c>
      <c r="AF188" s="12">
        <v>17.115599795945457</v>
      </c>
      <c r="AG188" s="12">
        <v>15.20823673305998</v>
      </c>
      <c r="AH188" s="12">
        <v>6.8768391401120654</v>
      </c>
      <c r="AI188" s="12">
        <v>9.8388976895595697</v>
      </c>
      <c r="AJ188" s="12">
        <v>7.7924510234294857</v>
      </c>
      <c r="AK188" s="12">
        <v>11.713279868297603</v>
      </c>
      <c r="AL188" s="12">
        <v>12.533494862614615</v>
      </c>
      <c r="AM188" s="12">
        <v>11.500336792462058</v>
      </c>
      <c r="AN188" s="12">
        <v>6.3541074799521855</v>
      </c>
      <c r="AO188" s="12">
        <v>9.6414951261535844</v>
      </c>
      <c r="AP188" s="12">
        <v>10.741601673966461</v>
      </c>
      <c r="AQ188" s="15">
        <f t="shared" si="16"/>
        <v>15.391116892402573</v>
      </c>
      <c r="AR188" s="15">
        <f t="shared" si="17"/>
        <v>6.1537546355794284</v>
      </c>
      <c r="AS188" s="15">
        <f t="shared" si="18"/>
        <v>10.014458064554445</v>
      </c>
      <c r="AT188" s="15">
        <f t="shared" si="19"/>
        <v>2.0864706983429988</v>
      </c>
      <c r="AU188" s="19">
        <v>6.5507999999999997E-2</v>
      </c>
    </row>
    <row r="189" spans="1:47" x14ac:dyDescent="0.2">
      <c r="A189" s="11" t="s">
        <v>350</v>
      </c>
      <c r="B189" s="11" t="s">
        <v>338</v>
      </c>
      <c r="C189" s="11">
        <v>806.49460319100001</v>
      </c>
      <c r="D189" s="11" t="s">
        <v>351</v>
      </c>
      <c r="E189" s="11" t="s">
        <v>4</v>
      </c>
      <c r="F189" s="12">
        <v>4.4467830671805084E-2</v>
      </c>
      <c r="G189" s="12">
        <v>0.10436164489218652</v>
      </c>
      <c r="H189" s="12">
        <v>0.10292385744861869</v>
      </c>
      <c r="I189" s="12">
        <v>0.10843177465510501</v>
      </c>
      <c r="J189" s="12">
        <v>4.9859450012709777E-2</v>
      </c>
      <c r="K189" s="12">
        <v>7.354782972829621E-2</v>
      </c>
      <c r="L189" s="12">
        <v>5.5876593924407733E-2</v>
      </c>
      <c r="M189" s="12">
        <v>3.8827941307135204E-2</v>
      </c>
      <c r="N189" s="12">
        <v>6.0109739571622745E-2</v>
      </c>
      <c r="O189" s="12">
        <v>4.2388786725446194E-2</v>
      </c>
      <c r="P189" s="12">
        <v>8.1513473434063954E-2</v>
      </c>
      <c r="Q189" s="12">
        <v>7.1987751025049188E-2</v>
      </c>
      <c r="R189" s="12"/>
      <c r="S189" s="12">
        <v>0.10987741651928831</v>
      </c>
      <c r="T189" s="12">
        <v>5.2588621559436506E-2</v>
      </c>
      <c r="U189" s="12">
        <v>7.5566971620158879E-2</v>
      </c>
      <c r="V189" s="15">
        <f t="shared" si="20"/>
        <v>7.2287115330033028E-2</v>
      </c>
      <c r="W189" s="15">
        <f t="shared" si="21"/>
        <v>2.9133058106296926E-2</v>
      </c>
      <c r="X189" s="15">
        <f t="shared" si="22"/>
        <v>7.0576108636437956E-2</v>
      </c>
      <c r="Y189" s="15">
        <f t="shared" si="23"/>
        <v>2.2055762235882351E-2</v>
      </c>
      <c r="Z189" s="19">
        <v>0.74561900000000003</v>
      </c>
      <c r="AA189" s="12">
        <v>7.5014686758558116E-2</v>
      </c>
      <c r="AB189" s="12">
        <v>0.11538171567592193</v>
      </c>
      <c r="AC189" s="12">
        <v>7.3690093733913137E-2</v>
      </c>
      <c r="AD189" s="12">
        <v>9.2892230416113789E-2</v>
      </c>
      <c r="AE189" s="12">
        <v>8.211930920903121E-2</v>
      </c>
      <c r="AF189" s="12">
        <v>7.195200304365143E-2</v>
      </c>
      <c r="AG189" s="12">
        <v>6.1108364865940887E-2</v>
      </c>
      <c r="AH189" s="12">
        <v>8.0137696254755697E-2</v>
      </c>
      <c r="AI189" s="12">
        <v>5.6138309361219135E-2</v>
      </c>
      <c r="AJ189" s="12"/>
      <c r="AK189" s="12"/>
      <c r="AL189" s="12"/>
      <c r="AM189" s="12">
        <v>5.5435588122769767E-2</v>
      </c>
      <c r="AN189" s="12"/>
      <c r="AO189" s="12"/>
      <c r="AP189" s="12">
        <v>6.7883418446950228E-2</v>
      </c>
      <c r="AQ189" s="15">
        <f t="shared" si="16"/>
        <v>8.1537012494735772E-2</v>
      </c>
      <c r="AR189" s="15">
        <f t="shared" si="17"/>
        <v>1.6431759231240128E-2</v>
      </c>
      <c r="AS189" s="15">
        <f t="shared" si="18"/>
        <v>5.9819105310313044E-2</v>
      </c>
      <c r="AT189" s="15">
        <f t="shared" si="19"/>
        <v>6.9927329463555414E-3</v>
      </c>
      <c r="AU189" s="19">
        <v>4.4179999999999997E-2</v>
      </c>
    </row>
    <row r="190" spans="1:47" x14ac:dyDescent="0.2">
      <c r="A190" s="11" t="s">
        <v>352</v>
      </c>
      <c r="B190" s="11" t="s">
        <v>338</v>
      </c>
      <c r="C190" s="11">
        <v>810.52732087699997</v>
      </c>
      <c r="D190" s="11" t="s">
        <v>353</v>
      </c>
      <c r="E190" s="11" t="s">
        <v>4</v>
      </c>
      <c r="F190" s="12">
        <v>1.0573860932814951</v>
      </c>
      <c r="G190" s="12">
        <v>1.6738436912995001</v>
      </c>
      <c r="H190" s="12">
        <v>1.3236369665107017</v>
      </c>
      <c r="I190" s="12">
        <v>1.1397208236035277</v>
      </c>
      <c r="J190" s="12">
        <v>1.0078507747248049</v>
      </c>
      <c r="K190" s="12">
        <v>1.9125762985199535</v>
      </c>
      <c r="L190" s="12">
        <v>1.5363186214619815</v>
      </c>
      <c r="M190" s="12">
        <v>1.0301279068262832</v>
      </c>
      <c r="N190" s="12">
        <v>1.0241572415343929</v>
      </c>
      <c r="O190" s="12">
        <v>1.3979826773818596</v>
      </c>
      <c r="P190" s="12">
        <v>1.1949457864452326</v>
      </c>
      <c r="Q190" s="12">
        <v>1.0795808332664085</v>
      </c>
      <c r="R190" s="12">
        <v>0.95137808488950237</v>
      </c>
      <c r="S190" s="12">
        <v>1.4183131535072684</v>
      </c>
      <c r="T190" s="12">
        <v>1.4205842814879948</v>
      </c>
      <c r="U190" s="12">
        <v>0.98578557646397436</v>
      </c>
      <c r="V190" s="15">
        <f t="shared" si="20"/>
        <v>1.3351826470285311</v>
      </c>
      <c r="W190" s="15">
        <f t="shared" si="21"/>
        <v>0.33895733264470518</v>
      </c>
      <c r="X190" s="15">
        <f t="shared" si="22"/>
        <v>1.1840909543720795</v>
      </c>
      <c r="Y190" s="15">
        <f t="shared" si="23"/>
        <v>0.20235685922758312</v>
      </c>
      <c r="Z190" s="19">
        <v>2.8754999999999999E-2</v>
      </c>
      <c r="AA190" s="12">
        <v>0.5464579514883412</v>
      </c>
      <c r="AB190" s="12">
        <v>2.1178572131927322</v>
      </c>
      <c r="AC190" s="12">
        <v>1.112677877731219</v>
      </c>
      <c r="AD190" s="12">
        <v>1.4399654456898823</v>
      </c>
      <c r="AE190" s="12">
        <v>1.0553019869409213</v>
      </c>
      <c r="AF190" s="12">
        <v>0.83223690317157362</v>
      </c>
      <c r="AG190" s="12">
        <v>1.2103396375104065</v>
      </c>
      <c r="AH190" s="12">
        <v>0.80552046587906934</v>
      </c>
      <c r="AI190" s="12">
        <v>1.0457054531752976</v>
      </c>
      <c r="AJ190" s="12">
        <v>0.56780203653103223</v>
      </c>
      <c r="AK190" s="12">
        <v>0.50335178741265507</v>
      </c>
      <c r="AL190" s="12">
        <v>0.66869538296883679</v>
      </c>
      <c r="AM190" s="12">
        <v>0.71256626308922277</v>
      </c>
      <c r="AN190" s="12">
        <v>0.49196118433101471</v>
      </c>
      <c r="AO190" s="12">
        <v>0.96658122959981985</v>
      </c>
      <c r="AP190" s="12">
        <v>0.73868776881998366</v>
      </c>
      <c r="AQ190" s="15">
        <f t="shared" si="16"/>
        <v>1.1400446852005182</v>
      </c>
      <c r="AR190" s="15">
        <f t="shared" si="17"/>
        <v>0.48076408593582542</v>
      </c>
      <c r="AS190" s="15">
        <f t="shared" si="18"/>
        <v>0.71191888824098282</v>
      </c>
      <c r="AT190" s="15">
        <f t="shared" si="19"/>
        <v>0.20406684356943283</v>
      </c>
      <c r="AU190" s="19">
        <v>8.0563999999999997E-2</v>
      </c>
    </row>
    <row r="191" spans="1:47" x14ac:dyDescent="0.2">
      <c r="A191" s="11" t="s">
        <v>354</v>
      </c>
      <c r="B191" s="11" t="s">
        <v>338</v>
      </c>
      <c r="C191" s="11">
        <v>812.54330207199996</v>
      </c>
      <c r="D191" s="11" t="s">
        <v>355</v>
      </c>
      <c r="E191" s="11" t="s">
        <v>4</v>
      </c>
      <c r="F191" s="12">
        <v>4.8835069494475256</v>
      </c>
      <c r="G191" s="12">
        <v>5.7763553049808127</v>
      </c>
      <c r="H191" s="12">
        <v>5.8465137975387194</v>
      </c>
      <c r="I191" s="12">
        <v>2.9342348540685257</v>
      </c>
      <c r="J191" s="12">
        <v>4.2711100647916647</v>
      </c>
      <c r="K191" s="12">
        <v>4.884839735325408</v>
      </c>
      <c r="L191" s="12">
        <v>5.883015395619613</v>
      </c>
      <c r="M191" s="12">
        <v>3.1321877375119138</v>
      </c>
      <c r="N191" s="12">
        <v>2.7917389792983016</v>
      </c>
      <c r="O191" s="12">
        <v>4.3130006897244701</v>
      </c>
      <c r="P191" s="12">
        <v>2.5137111424332166</v>
      </c>
      <c r="Q191" s="12">
        <v>3.0752098097723439</v>
      </c>
      <c r="R191" s="12">
        <v>3.957673737539726</v>
      </c>
      <c r="S191" s="12">
        <v>5.4193352397266814</v>
      </c>
      <c r="T191" s="12">
        <v>3.7033678469581379</v>
      </c>
      <c r="U191" s="12">
        <v>3.0573505596366277</v>
      </c>
      <c r="V191" s="15">
        <f t="shared" si="20"/>
        <v>4.7014704799105225</v>
      </c>
      <c r="W191" s="15">
        <f t="shared" si="21"/>
        <v>1.1771813614404067</v>
      </c>
      <c r="X191" s="15">
        <f t="shared" si="22"/>
        <v>3.603923500636188</v>
      </c>
      <c r="Y191" s="15">
        <f t="shared" si="23"/>
        <v>0.95319204181504558</v>
      </c>
      <c r="Z191" s="19">
        <v>5.8786999999999999E-2</v>
      </c>
      <c r="AA191" s="12">
        <v>2.4915935933245028</v>
      </c>
      <c r="AB191" s="12">
        <v>4.047776199976612</v>
      </c>
      <c r="AC191" s="12">
        <v>4.9643944865709173</v>
      </c>
      <c r="AD191" s="12">
        <v>2.6936481891774204</v>
      </c>
      <c r="AE191" s="12">
        <v>2.8759813949091444</v>
      </c>
      <c r="AF191" s="12">
        <v>2.8502905089898447</v>
      </c>
      <c r="AG191" s="12">
        <v>2.9368669897867523</v>
      </c>
      <c r="AH191" s="12">
        <v>2.6096100915130211</v>
      </c>
      <c r="AI191" s="12">
        <v>2.1216766410509282</v>
      </c>
      <c r="AJ191" s="12">
        <v>1.9318976474068106</v>
      </c>
      <c r="AK191" s="12">
        <v>1.163688619431466</v>
      </c>
      <c r="AL191" s="12">
        <v>2.247524619408769</v>
      </c>
      <c r="AM191" s="12">
        <v>1.3919237829430493</v>
      </c>
      <c r="AN191" s="12">
        <v>1.584775671683639</v>
      </c>
      <c r="AO191" s="12">
        <v>2.5066556883448059</v>
      </c>
      <c r="AP191" s="12">
        <v>2.2915765794496958</v>
      </c>
      <c r="AQ191" s="15">
        <f t="shared" si="16"/>
        <v>3.1837701817810267</v>
      </c>
      <c r="AR191" s="15">
        <f t="shared" si="17"/>
        <v>0.86462386012566461</v>
      </c>
      <c r="AS191" s="15">
        <f t="shared" si="18"/>
        <v>1.9049649062148954</v>
      </c>
      <c r="AT191" s="15">
        <f t="shared" si="19"/>
        <v>0.47685873354004715</v>
      </c>
      <c r="AU191" s="19">
        <v>2.0289999999999999E-2</v>
      </c>
    </row>
    <row r="192" spans="1:47" x14ac:dyDescent="0.2">
      <c r="A192" s="11" t="s">
        <v>356</v>
      </c>
      <c r="B192" s="11" t="s">
        <v>338</v>
      </c>
      <c r="C192" s="11">
        <v>814.55927503299995</v>
      </c>
      <c r="D192" s="11" t="s">
        <v>357</v>
      </c>
      <c r="E192" s="11" t="s">
        <v>4</v>
      </c>
      <c r="F192" s="12">
        <v>0.67876807296514741</v>
      </c>
      <c r="G192" s="12">
        <v>0.51336531000751928</v>
      </c>
      <c r="H192" s="12">
        <v>0.45498392537918886</v>
      </c>
      <c r="I192" s="12">
        <v>0.66250512029088515</v>
      </c>
      <c r="J192" s="12">
        <v>0.9483351806878827</v>
      </c>
      <c r="K192" s="12">
        <v>4.5142350198304058E-2</v>
      </c>
      <c r="L192" s="12"/>
      <c r="M192" s="12">
        <v>0.63316866807564498</v>
      </c>
      <c r="N192" s="12">
        <v>0.39402215530173001</v>
      </c>
      <c r="O192" s="12">
        <v>0.41382981427278481</v>
      </c>
      <c r="P192" s="12">
        <v>0.75737080737472073</v>
      </c>
      <c r="Q192" s="12">
        <v>0.57066344473779185</v>
      </c>
      <c r="R192" s="12">
        <v>0.6373099597011006</v>
      </c>
      <c r="S192" s="12">
        <v>0.66279906230464103</v>
      </c>
      <c r="T192" s="12">
        <v>0.66666473029195106</v>
      </c>
      <c r="U192" s="12">
        <v>0.24118227042716903</v>
      </c>
      <c r="V192" s="15">
        <f t="shared" si="20"/>
        <v>0.56232408965779601</v>
      </c>
      <c r="W192" s="15">
        <f t="shared" si="21"/>
        <v>0.27659078721677766</v>
      </c>
      <c r="X192" s="15">
        <f t="shared" si="22"/>
        <v>0.54298028055148606</v>
      </c>
      <c r="Y192" s="15">
        <f t="shared" si="23"/>
        <v>0.17534966391296039</v>
      </c>
      <c r="Z192" s="19">
        <v>0.79914799999999997</v>
      </c>
      <c r="AA192" s="12">
        <v>0.12833470667408131</v>
      </c>
      <c r="AB192" s="12">
        <v>0.75381109275806191</v>
      </c>
      <c r="AC192" s="12">
        <v>0.12227422613061147</v>
      </c>
      <c r="AD192" s="12">
        <v>0.3670800357234002</v>
      </c>
      <c r="AE192" s="12">
        <v>0.36696957642604255</v>
      </c>
      <c r="AF192" s="12">
        <v>0.46850884506690416</v>
      </c>
      <c r="AG192" s="12"/>
      <c r="AH192" s="12">
        <v>0.32813300911592092</v>
      </c>
      <c r="AI192" s="12">
        <v>0.24665240142902331</v>
      </c>
      <c r="AJ192" s="12">
        <v>0.16849662715504177</v>
      </c>
      <c r="AK192" s="12">
        <v>0.25387288042891398</v>
      </c>
      <c r="AL192" s="12">
        <v>0.38089131519428571</v>
      </c>
      <c r="AM192" s="12">
        <v>0.25409572515915602</v>
      </c>
      <c r="AN192" s="12">
        <v>0.24439885433182096</v>
      </c>
      <c r="AO192" s="12">
        <v>0.18969289121648181</v>
      </c>
      <c r="AP192" s="12">
        <v>0.26742523043306216</v>
      </c>
      <c r="AQ192" s="15">
        <f t="shared" si="16"/>
        <v>0.36215878455643175</v>
      </c>
      <c r="AR192" s="15">
        <f t="shared" si="17"/>
        <v>0.21530028738358184</v>
      </c>
      <c r="AS192" s="15">
        <f t="shared" si="18"/>
        <v>0.25069074066847324</v>
      </c>
      <c r="AT192" s="15">
        <f t="shared" si="19"/>
        <v>6.3003921237244423E-2</v>
      </c>
      <c r="AU192" s="19">
        <v>0.31410399999999999</v>
      </c>
    </row>
    <row r="193" spans="1:47" x14ac:dyDescent="0.2">
      <c r="A193" s="11" t="s">
        <v>358</v>
      </c>
      <c r="B193" s="11" t="s">
        <v>338</v>
      </c>
      <c r="C193" s="11">
        <v>836.54359198300006</v>
      </c>
      <c r="D193" s="11" t="s">
        <v>359</v>
      </c>
      <c r="E193" s="11" t="s">
        <v>4</v>
      </c>
      <c r="F193" s="12">
        <v>1.7674994734792255</v>
      </c>
      <c r="G193" s="12">
        <v>1.7921344052426387</v>
      </c>
      <c r="H193" s="12">
        <v>1.9818130490237837</v>
      </c>
      <c r="I193" s="12">
        <v>2.1004789270611277</v>
      </c>
      <c r="J193" s="12">
        <v>1.6923493200293245</v>
      </c>
      <c r="K193" s="12">
        <v>1.966439154147378</v>
      </c>
      <c r="L193" s="12">
        <v>2.3770493621069892</v>
      </c>
      <c r="M193" s="12">
        <v>1.6978742746965492</v>
      </c>
      <c r="N193" s="12">
        <v>1.5023904547962132</v>
      </c>
      <c r="O193" s="12">
        <v>1.5741863759749593</v>
      </c>
      <c r="P193" s="12">
        <v>1.4996960133450645</v>
      </c>
      <c r="Q193" s="12">
        <v>1.4312063500779844</v>
      </c>
      <c r="R193" s="12">
        <v>1.1128526793796762</v>
      </c>
      <c r="S193" s="12">
        <v>2.4627831751596623</v>
      </c>
      <c r="T193" s="12">
        <v>1.715493776855411</v>
      </c>
      <c r="U193" s="12">
        <v>1.166419756745773</v>
      </c>
      <c r="V193" s="15">
        <f t="shared" si="20"/>
        <v>1.921954745723377</v>
      </c>
      <c r="W193" s="15">
        <f t="shared" si="21"/>
        <v>0.23548865097943614</v>
      </c>
      <c r="X193" s="15">
        <f t="shared" si="22"/>
        <v>1.558128572791843</v>
      </c>
      <c r="Y193" s="15">
        <f t="shared" si="23"/>
        <v>0.41709169603686286</v>
      </c>
      <c r="Z193" s="19">
        <v>3.0897000000000001E-2</v>
      </c>
      <c r="AA193" s="12">
        <v>0.5506174936340319</v>
      </c>
      <c r="AB193" s="12">
        <v>1.8078995164203961</v>
      </c>
      <c r="AC193" s="12">
        <v>1.6451464730797984</v>
      </c>
      <c r="AD193" s="12">
        <v>1.1829531941113054</v>
      </c>
      <c r="AE193" s="12">
        <v>1.3504220578265274</v>
      </c>
      <c r="AF193" s="12">
        <v>1.016695265364209</v>
      </c>
      <c r="AG193" s="12">
        <v>0.97283253102560174</v>
      </c>
      <c r="AH193" s="12">
        <v>1.027567788112467</v>
      </c>
      <c r="AI193" s="12">
        <v>0.96647638084959908</v>
      </c>
      <c r="AJ193" s="12">
        <v>1.1482819801489332</v>
      </c>
      <c r="AK193" s="12">
        <v>0.62173217931986491</v>
      </c>
      <c r="AL193" s="12">
        <v>1.1055999030274584</v>
      </c>
      <c r="AM193" s="12">
        <v>0.72439124037891145</v>
      </c>
      <c r="AN193" s="12">
        <v>0.84439439410151407</v>
      </c>
      <c r="AO193" s="12">
        <v>0.90925972501494468</v>
      </c>
      <c r="AP193" s="12">
        <v>0.87810068226651783</v>
      </c>
      <c r="AQ193" s="15">
        <f t="shared" si="16"/>
        <v>1.1942667899467923</v>
      </c>
      <c r="AR193" s="15">
        <f t="shared" si="17"/>
        <v>0.40124588614213347</v>
      </c>
      <c r="AS193" s="15">
        <f t="shared" si="18"/>
        <v>0.89977956063846798</v>
      </c>
      <c r="AT193" s="15">
        <f t="shared" si="19"/>
        <v>0.17738686727358316</v>
      </c>
      <c r="AU193" s="19">
        <v>0.106526</v>
      </c>
    </row>
    <row r="194" spans="1:47" x14ac:dyDescent="0.2">
      <c r="A194" s="11" t="s">
        <v>360</v>
      </c>
      <c r="B194" s="11" t="s">
        <v>338</v>
      </c>
      <c r="C194" s="11">
        <v>838.55936883499999</v>
      </c>
      <c r="D194" s="11" t="s">
        <v>361</v>
      </c>
      <c r="E194" s="11" t="s">
        <v>4</v>
      </c>
      <c r="F194" s="12">
        <v>1.4560435730023953</v>
      </c>
      <c r="G194" s="12">
        <v>1.6491778389978309</v>
      </c>
      <c r="H194" s="12">
        <v>1.7170110628638209</v>
      </c>
      <c r="I194" s="12">
        <v>1.4044909995625323</v>
      </c>
      <c r="J194" s="12">
        <v>1.755293508834012</v>
      </c>
      <c r="K194" s="12">
        <v>2.0126080530474835</v>
      </c>
      <c r="L194" s="12">
        <v>1.1825698109828242</v>
      </c>
      <c r="M194" s="12">
        <v>1.2431585315195188</v>
      </c>
      <c r="N194" s="12">
        <v>1.1505368151332775</v>
      </c>
      <c r="O194" s="12">
        <v>0.97872540985502388</v>
      </c>
      <c r="P194" s="12">
        <v>1.6444167873892301</v>
      </c>
      <c r="Q194" s="12">
        <v>1.5199622671777955</v>
      </c>
      <c r="R194" s="12">
        <v>1.9725582098056027</v>
      </c>
      <c r="S194" s="12">
        <v>1.9640410163895681</v>
      </c>
      <c r="T194" s="12">
        <v>1.475472490180793</v>
      </c>
      <c r="U194" s="12">
        <v>1.0438511121191096</v>
      </c>
      <c r="V194" s="15">
        <f t="shared" si="20"/>
        <v>1.5525441723513025</v>
      </c>
      <c r="W194" s="15">
        <f t="shared" si="21"/>
        <v>0.28106585446938537</v>
      </c>
      <c r="X194" s="15">
        <f t="shared" si="22"/>
        <v>1.4686955135063</v>
      </c>
      <c r="Y194" s="15">
        <f t="shared" si="23"/>
        <v>0.38814308530693031</v>
      </c>
      <c r="Z194" s="19">
        <v>0.46690900000000002</v>
      </c>
      <c r="AA194" s="12">
        <v>0.73202690988225383</v>
      </c>
      <c r="AB194" s="12">
        <v>2.2238220615370481</v>
      </c>
      <c r="AC194" s="12">
        <v>1.6788460512301537</v>
      </c>
      <c r="AD194" s="12">
        <v>1.1469759896180023</v>
      </c>
      <c r="AE194" s="12">
        <v>1.2804862302332682</v>
      </c>
      <c r="AF194" s="12">
        <v>0.92729739783115772</v>
      </c>
      <c r="AG194" s="12">
        <v>1.1477226740889337</v>
      </c>
      <c r="AH194" s="12">
        <v>0.93871093108148596</v>
      </c>
      <c r="AI194" s="12">
        <v>1.1127074197197775</v>
      </c>
      <c r="AJ194" s="12">
        <v>0.43279980197113793</v>
      </c>
      <c r="AK194" s="12">
        <v>0.97334777482313584</v>
      </c>
      <c r="AL194" s="12">
        <v>0.7844800831808979</v>
      </c>
      <c r="AM194" s="12">
        <v>0.62998538370290413</v>
      </c>
      <c r="AN194" s="12">
        <v>0.65525810575702748</v>
      </c>
      <c r="AO194" s="12">
        <v>0.92087303802174059</v>
      </c>
      <c r="AP194" s="12">
        <v>0.88241076549676556</v>
      </c>
      <c r="AQ194" s="15">
        <f t="shared" si="16"/>
        <v>1.259486030687788</v>
      </c>
      <c r="AR194" s="15">
        <f t="shared" si="17"/>
        <v>0.48149416986110632</v>
      </c>
      <c r="AS194" s="15">
        <f t="shared" si="18"/>
        <v>0.79898279658417337</v>
      </c>
      <c r="AT194" s="15">
        <f t="shared" si="19"/>
        <v>0.21848862942175795</v>
      </c>
      <c r="AU194" s="19">
        <v>7.8903000000000001E-2</v>
      </c>
    </row>
    <row r="195" spans="1:47" x14ac:dyDescent="0.2">
      <c r="A195" s="11" t="s">
        <v>362</v>
      </c>
      <c r="B195" s="11" t="s">
        <v>338</v>
      </c>
      <c r="C195" s="11">
        <v>840.57505147300003</v>
      </c>
      <c r="D195" s="11" t="s">
        <v>363</v>
      </c>
      <c r="E195" s="11" t="s">
        <v>4</v>
      </c>
      <c r="F195" s="12">
        <v>0.68897675325337304</v>
      </c>
      <c r="G195" s="12">
        <v>0.72889005361805037</v>
      </c>
      <c r="H195" s="12">
        <v>0.57498595575062839</v>
      </c>
      <c r="I195" s="12">
        <v>0.65477297627580378</v>
      </c>
      <c r="J195" s="12">
        <v>0.80876981153499394</v>
      </c>
      <c r="K195" s="12">
        <v>0.91556021640622753</v>
      </c>
      <c r="L195" s="12">
        <v>0.75558581520563406</v>
      </c>
      <c r="M195" s="12">
        <v>0.60737592437056909</v>
      </c>
      <c r="N195" s="12">
        <v>0.60514572941205902</v>
      </c>
      <c r="O195" s="12">
        <v>0.68778155961132703</v>
      </c>
      <c r="P195" s="12">
        <v>0.37275722602265654</v>
      </c>
      <c r="Q195" s="12">
        <v>0.30917763345667076</v>
      </c>
      <c r="R195" s="12">
        <v>0.65773655362543137</v>
      </c>
      <c r="S195" s="12">
        <v>1.090921972153879</v>
      </c>
      <c r="T195" s="12">
        <v>0.62208816356183527</v>
      </c>
      <c r="U195" s="12">
        <v>0.36553417636031177</v>
      </c>
      <c r="V195" s="15">
        <f t="shared" si="20"/>
        <v>0.71686468830190986</v>
      </c>
      <c r="W195" s="15">
        <f t="shared" si="21"/>
        <v>0.11104753258080811</v>
      </c>
      <c r="X195" s="15">
        <f t="shared" si="22"/>
        <v>0.58889287677552127</v>
      </c>
      <c r="Y195" s="15">
        <f t="shared" si="23"/>
        <v>0.25149895320649457</v>
      </c>
      <c r="Z195" s="19">
        <v>5.1395000000000003E-2</v>
      </c>
      <c r="AA195" s="12">
        <v>0.35385812091919233</v>
      </c>
      <c r="AB195" s="12">
        <v>0.56601774151145845</v>
      </c>
      <c r="AC195" s="12">
        <v>0.67216200130028281</v>
      </c>
      <c r="AD195" s="12">
        <v>0.40609938244776167</v>
      </c>
      <c r="AE195" s="12">
        <v>0.36343029078567057</v>
      </c>
      <c r="AF195" s="12">
        <v>0.54853689739545997</v>
      </c>
      <c r="AG195" s="12">
        <v>0.4332317300830229</v>
      </c>
      <c r="AH195" s="12">
        <v>0.34594216718062681</v>
      </c>
      <c r="AI195" s="12">
        <v>0.24066358290382001</v>
      </c>
      <c r="AJ195" s="12">
        <v>0.43839001836624064</v>
      </c>
      <c r="AK195" s="12">
        <v>0.20697957002602158</v>
      </c>
      <c r="AL195" s="12">
        <v>0.38516097142676864</v>
      </c>
      <c r="AM195" s="12">
        <v>0.21294329079182567</v>
      </c>
      <c r="AN195" s="12">
        <v>0.25593322421863102</v>
      </c>
      <c r="AO195" s="12">
        <v>0.3882350491411749</v>
      </c>
      <c r="AP195" s="12">
        <v>0.4250335222822525</v>
      </c>
      <c r="AQ195" s="15">
        <f t="shared" si="16"/>
        <v>0.46115979145293445</v>
      </c>
      <c r="AR195" s="15">
        <f t="shared" si="17"/>
        <v>0.12029921677009543</v>
      </c>
      <c r="AS195" s="15">
        <f t="shared" si="18"/>
        <v>0.31916740364459184</v>
      </c>
      <c r="AT195" s="15">
        <f t="shared" si="19"/>
        <v>9.8979248230187541E-2</v>
      </c>
      <c r="AU195" s="19">
        <v>4.9644000000000001E-2</v>
      </c>
    </row>
    <row r="196" spans="1:47" x14ac:dyDescent="0.2">
      <c r="A196" s="11" t="s">
        <v>364</v>
      </c>
      <c r="B196" s="11" t="s">
        <v>365</v>
      </c>
      <c r="C196" s="11">
        <v>794.72270079400005</v>
      </c>
      <c r="D196" s="11" t="s">
        <v>366</v>
      </c>
      <c r="E196" s="11" t="s">
        <v>4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>
        <v>0.1306263187356036</v>
      </c>
      <c r="V196" s="15"/>
      <c r="W196" s="15"/>
      <c r="X196" s="15"/>
      <c r="Y196" s="15"/>
      <c r="Z196" s="19"/>
      <c r="AA196" s="12">
        <v>0.33984347136791665</v>
      </c>
      <c r="AB196" s="12">
        <v>0.31078183637670287</v>
      </c>
      <c r="AC196" s="12">
        <v>0.16739098604201633</v>
      </c>
      <c r="AD196" s="12">
        <v>0.39127420031067944</v>
      </c>
      <c r="AE196" s="12">
        <v>0.28570096505538184</v>
      </c>
      <c r="AF196" s="12">
        <v>0.25251533089839318</v>
      </c>
      <c r="AG196" s="12">
        <v>0.26799007680262205</v>
      </c>
      <c r="AH196" s="12">
        <v>0.41287556572095541</v>
      </c>
      <c r="AI196" s="12">
        <v>0.50514197946571171</v>
      </c>
      <c r="AJ196" s="12">
        <v>0.4695719800287198</v>
      </c>
      <c r="AK196" s="12">
        <v>0.44454797802226226</v>
      </c>
      <c r="AL196" s="12">
        <v>0.60702402883173223</v>
      </c>
      <c r="AM196" s="12">
        <v>0.54942871306605701</v>
      </c>
      <c r="AN196" s="12">
        <v>0.47231228199923131</v>
      </c>
      <c r="AO196" s="12">
        <v>0.52340650504589381</v>
      </c>
      <c r="AP196" s="12">
        <v>0.55919458954341028</v>
      </c>
      <c r="AQ196" s="15">
        <f t="shared" ref="AQ196:AQ240" si="24">AVERAGE(AA196:AH196)</f>
        <v>0.30354655407183351</v>
      </c>
      <c r="AR196" s="15">
        <f t="shared" ref="AR196:AR240" si="25">STDEV(AA196:AH196)</f>
        <v>7.9051557123230295E-2</v>
      </c>
      <c r="AS196" s="15">
        <f t="shared" ref="AS196:AS240" si="26">AVERAGE(AI196:AP196)</f>
        <v>0.51632850700037725</v>
      </c>
      <c r="AT196" s="15">
        <f t="shared" ref="AT196:AT240" si="27">STDEV(AI196:AP196)</f>
        <v>5.4261383305040087E-2</v>
      </c>
      <c r="AU196" s="19">
        <v>6.9999999999999999E-6</v>
      </c>
    </row>
    <row r="197" spans="1:47" x14ac:dyDescent="0.2">
      <c r="A197" s="11" t="s">
        <v>367</v>
      </c>
      <c r="B197" s="11" t="s">
        <v>365</v>
      </c>
      <c r="C197" s="11">
        <v>820.73910043399997</v>
      </c>
      <c r="D197" s="11" t="s">
        <v>368</v>
      </c>
      <c r="E197" s="11" t="s">
        <v>4</v>
      </c>
      <c r="F197" s="12">
        <v>9.115598367446473E-2</v>
      </c>
      <c r="G197" s="12">
        <v>9.8820620462934827E-2</v>
      </c>
      <c r="H197" s="12">
        <v>7.7200983333764073E-2</v>
      </c>
      <c r="I197" s="12">
        <v>0.1240621269305533</v>
      </c>
      <c r="J197" s="12">
        <v>8.4629173954274731E-2</v>
      </c>
      <c r="K197" s="12">
        <v>8.0166115910738175E-2</v>
      </c>
      <c r="L197" s="12"/>
      <c r="M197" s="12">
        <v>0.13907170472989575</v>
      </c>
      <c r="N197" s="12">
        <v>0.18096282328826674</v>
      </c>
      <c r="O197" s="12">
        <v>0.16045974351033945</v>
      </c>
      <c r="P197" s="12">
        <v>0.13350122364341782</v>
      </c>
      <c r="Q197" s="12">
        <v>0.19558297517599879</v>
      </c>
      <c r="R197" s="12">
        <v>0.13894582976760816</v>
      </c>
      <c r="S197" s="12">
        <v>0.14573100673768974</v>
      </c>
      <c r="T197" s="12">
        <v>0.15300694736925513</v>
      </c>
      <c r="U197" s="12">
        <v>0.23343276222646162</v>
      </c>
      <c r="V197" s="15">
        <f t="shared" ref="V197:V240" si="28">AVERAGE(F197:M197)</f>
        <v>9.9300958428089364E-2</v>
      </c>
      <c r="W197" s="15">
        <f t="shared" ref="W197:W240" si="29">STDEV(F197:M197)</f>
        <v>2.3562722756816961E-2</v>
      </c>
      <c r="X197" s="15">
        <f t="shared" ref="X197:X240" si="30">AVERAGE(N197:U197)</f>
        <v>0.16770291396487969</v>
      </c>
      <c r="Y197" s="15">
        <f t="shared" ref="Y197:Y240" si="31">STDEV(N197:U197)</f>
        <v>3.385148473823011E-2</v>
      </c>
      <c r="Z197" s="19">
        <v>2.1999999999999999E-5</v>
      </c>
      <c r="AA197" s="12">
        <v>0.92175204603595629</v>
      </c>
      <c r="AB197" s="12">
        <v>0.88507870078283613</v>
      </c>
      <c r="AC197" s="12">
        <v>0.53580825082603667</v>
      </c>
      <c r="AD197" s="12">
        <v>1.049828821751019</v>
      </c>
      <c r="AE197" s="12">
        <v>0.8157066319681836</v>
      </c>
      <c r="AF197" s="12">
        <v>0.70727566471397096</v>
      </c>
      <c r="AG197" s="12">
        <v>0.77891593460488473</v>
      </c>
      <c r="AH197" s="12">
        <v>1.0502016104612333</v>
      </c>
      <c r="AI197" s="12">
        <v>1.4832494053502772</v>
      </c>
      <c r="AJ197" s="12">
        <v>1.2711614958052488</v>
      </c>
      <c r="AK197" s="12">
        <v>1.1798910820257882</v>
      </c>
      <c r="AL197" s="12">
        <v>1.8087858829589585</v>
      </c>
      <c r="AM197" s="12">
        <v>1.6147124036114093</v>
      </c>
      <c r="AN197" s="12">
        <v>1.2828667520894246</v>
      </c>
      <c r="AO197" s="12">
        <v>1.4291487186521927</v>
      </c>
      <c r="AP197" s="12">
        <v>1.7469579387866143</v>
      </c>
      <c r="AQ197" s="15">
        <f t="shared" si="24"/>
        <v>0.8430709576430151</v>
      </c>
      <c r="AR197" s="15">
        <f t="shared" si="25"/>
        <v>0.17374969341993363</v>
      </c>
      <c r="AS197" s="15">
        <f t="shared" si="26"/>
        <v>1.4770967099099894</v>
      </c>
      <c r="AT197" s="15">
        <f t="shared" si="27"/>
        <v>0.23070807441992816</v>
      </c>
      <c r="AU197" s="19">
        <v>1.9999999999999999E-6</v>
      </c>
    </row>
    <row r="198" spans="1:47" x14ac:dyDescent="0.2">
      <c r="A198" s="11" t="s">
        <v>369</v>
      </c>
      <c r="B198" s="11" t="s">
        <v>365</v>
      </c>
      <c r="C198" s="11">
        <v>822.75459333900005</v>
      </c>
      <c r="D198" s="11" t="s">
        <v>370</v>
      </c>
      <c r="E198" s="11" t="s">
        <v>4</v>
      </c>
      <c r="F198" s="12">
        <v>0.18748993265407007</v>
      </c>
      <c r="G198" s="12">
        <v>0.1764857861401288</v>
      </c>
      <c r="H198" s="12">
        <v>0.14164270454272343</v>
      </c>
      <c r="I198" s="12">
        <v>0.19571719118365788</v>
      </c>
      <c r="J198" s="12">
        <v>0.16820985112256462</v>
      </c>
      <c r="K198" s="12">
        <v>0.20074545251837264</v>
      </c>
      <c r="L198" s="12">
        <v>0.18739303500397064</v>
      </c>
      <c r="M198" s="12">
        <v>0.25938434805463462</v>
      </c>
      <c r="N198" s="12">
        <v>0.40763749689275014</v>
      </c>
      <c r="O198" s="12">
        <v>0.36107157874583401</v>
      </c>
      <c r="P198" s="12">
        <v>0.28104976008885302</v>
      </c>
      <c r="Q198" s="12">
        <v>0.40402275281022837</v>
      </c>
      <c r="R198" s="12">
        <v>0.33116306080969055</v>
      </c>
      <c r="S198" s="12">
        <v>0.30969777550674704</v>
      </c>
      <c r="T198" s="12">
        <v>0.33648333636161659</v>
      </c>
      <c r="U198" s="12">
        <v>0.46443866733579514</v>
      </c>
      <c r="V198" s="15">
        <f t="shared" si="28"/>
        <v>0.18963353765251534</v>
      </c>
      <c r="W198" s="15">
        <f t="shared" si="29"/>
        <v>3.3743218822390078E-2</v>
      </c>
      <c r="X198" s="15">
        <f t="shared" si="30"/>
        <v>0.36194555356893932</v>
      </c>
      <c r="Y198" s="15">
        <f t="shared" si="31"/>
        <v>6.0040096915204233E-2</v>
      </c>
      <c r="Z198" s="19">
        <v>5.0000000000000004E-6</v>
      </c>
      <c r="AA198" s="12">
        <v>2.0852345657527853</v>
      </c>
      <c r="AB198" s="12">
        <v>2.1452221080352478</v>
      </c>
      <c r="AC198" s="12">
        <v>1.4966760800796139</v>
      </c>
      <c r="AD198" s="12">
        <v>2.4798558696064226</v>
      </c>
      <c r="AE198" s="12">
        <v>2.0398669676178387</v>
      </c>
      <c r="AF198" s="12">
        <v>1.7842131274822028</v>
      </c>
      <c r="AG198" s="12">
        <v>2.0491535819507871</v>
      </c>
      <c r="AH198" s="12">
        <v>2.6056030873449538</v>
      </c>
      <c r="AI198" s="12">
        <v>3.3258708027439665</v>
      </c>
      <c r="AJ198" s="12">
        <v>2.8283098264534421</v>
      </c>
      <c r="AK198" s="12">
        <v>2.825957813019778</v>
      </c>
      <c r="AL198" s="12">
        <v>4.1825538328378089</v>
      </c>
      <c r="AM198" s="12">
        <v>3.4661532210917416</v>
      </c>
      <c r="AN198" s="12">
        <v>2.7762124969112354</v>
      </c>
      <c r="AO198" s="12">
        <v>3.208947325255473</v>
      </c>
      <c r="AP198" s="12">
        <v>4.0004750221331298</v>
      </c>
      <c r="AQ198" s="15">
        <f t="shared" si="24"/>
        <v>2.0857281734837314</v>
      </c>
      <c r="AR198" s="15">
        <f t="shared" si="25"/>
        <v>0.35263922913380052</v>
      </c>
      <c r="AS198" s="15">
        <f t="shared" si="26"/>
        <v>3.326810042555822</v>
      </c>
      <c r="AT198" s="15">
        <f t="shared" si="27"/>
        <v>0.53744687997653628</v>
      </c>
      <c r="AU198" s="19">
        <v>9.0000000000000002E-6</v>
      </c>
    </row>
    <row r="199" spans="1:47" x14ac:dyDescent="0.2">
      <c r="A199" s="11" t="s">
        <v>371</v>
      </c>
      <c r="B199" s="11" t="s">
        <v>365</v>
      </c>
      <c r="C199" s="11">
        <v>842.721036852</v>
      </c>
      <c r="D199" s="11" t="s">
        <v>372</v>
      </c>
      <c r="E199" s="11" t="s">
        <v>4</v>
      </c>
      <c r="F199" s="12"/>
      <c r="G199" s="12"/>
      <c r="H199" s="12"/>
      <c r="I199" s="12"/>
      <c r="J199" s="12"/>
      <c r="K199" s="12"/>
      <c r="L199" s="12"/>
      <c r="M199" s="12">
        <v>7.4821919484899567E-3</v>
      </c>
      <c r="N199" s="12"/>
      <c r="O199" s="12"/>
      <c r="P199" s="12"/>
      <c r="Q199" s="12">
        <v>1.1240138894131915E-2</v>
      </c>
      <c r="R199" s="12">
        <v>6.8447432653438956E-3</v>
      </c>
      <c r="S199" s="12"/>
      <c r="T199" s="12"/>
      <c r="U199" s="12"/>
      <c r="V199" s="15">
        <f t="shared" si="28"/>
        <v>7.4821919484899567E-3</v>
      </c>
      <c r="W199" s="15"/>
      <c r="X199" s="15">
        <f t="shared" si="30"/>
        <v>9.0424410797379055E-3</v>
      </c>
      <c r="Y199" s="15">
        <f t="shared" si="31"/>
        <v>3.1080140551137119E-3</v>
      </c>
      <c r="Z199" s="19"/>
      <c r="AA199" s="12">
        <v>8.3275607866873574E-2</v>
      </c>
      <c r="AB199" s="12">
        <v>8.5281228891691541E-2</v>
      </c>
      <c r="AC199" s="12">
        <v>1.0026005272527413E-2</v>
      </c>
      <c r="AD199" s="12">
        <v>8.4841581597556046E-2</v>
      </c>
      <c r="AE199" s="12">
        <v>8.3989674381528295E-2</v>
      </c>
      <c r="AF199" s="12">
        <v>3.0435156905506563E-2</v>
      </c>
      <c r="AG199" s="12">
        <v>5.3541280344483397E-2</v>
      </c>
      <c r="AH199" s="12">
        <v>9.1031053919133492E-2</v>
      </c>
      <c r="AI199" s="12">
        <v>0.18732124643317705</v>
      </c>
      <c r="AJ199" s="12">
        <v>0.17903752455876151</v>
      </c>
      <c r="AK199" s="12">
        <v>0.18035167429174631</v>
      </c>
      <c r="AL199" s="12">
        <v>0.2770353850311924</v>
      </c>
      <c r="AM199" s="12">
        <v>0.21979502631006312</v>
      </c>
      <c r="AN199" s="12">
        <v>0.19272018238665597</v>
      </c>
      <c r="AO199" s="12">
        <v>0.20801841997333964</v>
      </c>
      <c r="AP199" s="12">
        <v>0.23763172744360442</v>
      </c>
      <c r="AQ199" s="15">
        <f t="shared" si="24"/>
        <v>6.5302698647412546E-2</v>
      </c>
      <c r="AR199" s="15">
        <f t="shared" si="25"/>
        <v>3.0530255879860701E-2</v>
      </c>
      <c r="AS199" s="15">
        <f t="shared" si="26"/>
        <v>0.21023889830356757</v>
      </c>
      <c r="AT199" s="15">
        <f t="shared" si="27"/>
        <v>3.3821556716868054E-2</v>
      </c>
      <c r="AU199" s="19">
        <v>5.0000000000000004E-6</v>
      </c>
    </row>
    <row r="200" spans="1:47" x14ac:dyDescent="0.2">
      <c r="A200" s="11" t="s">
        <v>373</v>
      </c>
      <c r="B200" s="11" t="s">
        <v>365</v>
      </c>
      <c r="C200" s="11">
        <v>844.73797595400004</v>
      </c>
      <c r="D200" s="11" t="s">
        <v>374</v>
      </c>
      <c r="E200" s="11" t="s">
        <v>4</v>
      </c>
      <c r="F200" s="12">
        <v>2.8212483166150715E-2</v>
      </c>
      <c r="G200" s="12"/>
      <c r="H200" s="12"/>
      <c r="I200" s="12"/>
      <c r="J200" s="12">
        <v>2.5168137140782226E-2</v>
      </c>
      <c r="K200" s="12"/>
      <c r="L200" s="12"/>
      <c r="M200" s="12"/>
      <c r="N200" s="12">
        <v>3.3656765973872328E-2</v>
      </c>
      <c r="O200" s="12">
        <v>7.1828181893988235E-3</v>
      </c>
      <c r="P200" s="12">
        <v>1.9559448440260016E-2</v>
      </c>
      <c r="Q200" s="12">
        <v>5.7332835309395119E-2</v>
      </c>
      <c r="R200" s="12">
        <v>1.7352805052480491E-2</v>
      </c>
      <c r="S200" s="12">
        <v>1.956781815702259E-2</v>
      </c>
      <c r="T200" s="12">
        <v>2.4855034512310508E-2</v>
      </c>
      <c r="U200" s="12">
        <v>7.5542253140092677E-2</v>
      </c>
      <c r="V200" s="15">
        <f t="shared" si="28"/>
        <v>2.6690310153466471E-2</v>
      </c>
      <c r="W200" s="15">
        <f t="shared" si="29"/>
        <v>2.1526777188163714E-3</v>
      </c>
      <c r="X200" s="15">
        <f t="shared" si="30"/>
        <v>3.1881222346854067E-2</v>
      </c>
      <c r="Y200" s="15">
        <f t="shared" si="31"/>
        <v>2.3087170818854259E-2</v>
      </c>
      <c r="Z200" s="19">
        <v>0.89098599999999994</v>
      </c>
      <c r="AA200" s="12">
        <v>0.70521156867456469</v>
      </c>
      <c r="AB200" s="12">
        <v>0.78164253835620223</v>
      </c>
      <c r="AC200" s="12">
        <v>0.46620536529030837</v>
      </c>
      <c r="AD200" s="12">
        <v>0.8184259520499112</v>
      </c>
      <c r="AE200" s="12">
        <v>0.68435099657697962</v>
      </c>
      <c r="AF200" s="12">
        <v>0.58130485184987302</v>
      </c>
      <c r="AG200" s="12">
        <v>0.68373831095053839</v>
      </c>
      <c r="AH200" s="12">
        <v>0.83960231167730015</v>
      </c>
      <c r="AI200" s="12">
        <v>1.1085816842702763</v>
      </c>
      <c r="AJ200" s="12">
        <v>0.97714893583639184</v>
      </c>
      <c r="AK200" s="12">
        <v>0.92690592761956148</v>
      </c>
      <c r="AL200" s="12">
        <v>1.3776146720335229</v>
      </c>
      <c r="AM200" s="12">
        <v>1.209642824801308</v>
      </c>
      <c r="AN200" s="12">
        <v>0.87730735483920608</v>
      </c>
      <c r="AO200" s="12">
        <v>1.1324788107818491</v>
      </c>
      <c r="AP200" s="12">
        <v>1.4060004325242303</v>
      </c>
      <c r="AQ200" s="15">
        <f t="shared" si="24"/>
        <v>0.69506023692820962</v>
      </c>
      <c r="AR200" s="15">
        <f t="shared" si="25"/>
        <v>0.12493928196214751</v>
      </c>
      <c r="AS200" s="15">
        <f t="shared" si="26"/>
        <v>1.1269600803382933</v>
      </c>
      <c r="AT200" s="15">
        <f t="shared" si="27"/>
        <v>0.19737108882643667</v>
      </c>
      <c r="AU200" s="19">
        <v>3.4E-5</v>
      </c>
    </row>
    <row r="201" spans="1:47" x14ac:dyDescent="0.2">
      <c r="A201" s="11" t="s">
        <v>375</v>
      </c>
      <c r="B201" s="11" t="s">
        <v>365</v>
      </c>
      <c r="C201" s="11">
        <v>846.75440073200002</v>
      </c>
      <c r="D201" s="11" t="s">
        <v>376</v>
      </c>
      <c r="E201" s="11" t="s">
        <v>4</v>
      </c>
      <c r="F201" s="12"/>
      <c r="G201" s="12"/>
      <c r="H201" s="12"/>
      <c r="I201" s="12"/>
      <c r="J201" s="12"/>
      <c r="K201" s="12"/>
      <c r="L201" s="12"/>
      <c r="M201" s="12"/>
      <c r="N201" s="12">
        <v>0.4133215938301566</v>
      </c>
      <c r="O201" s="12"/>
      <c r="P201" s="12"/>
      <c r="Q201" s="12">
        <v>0.47245416662693818</v>
      </c>
      <c r="R201" s="12"/>
      <c r="S201" s="12"/>
      <c r="T201" s="12">
        <v>0.39265945059746682</v>
      </c>
      <c r="U201" s="12">
        <v>0.41235306378246145</v>
      </c>
      <c r="V201" s="15"/>
      <c r="W201" s="15"/>
      <c r="X201" s="15">
        <f t="shared" si="30"/>
        <v>0.42269706870925577</v>
      </c>
      <c r="Y201" s="15">
        <f t="shared" si="31"/>
        <v>3.4510506912888969E-2</v>
      </c>
      <c r="Z201" s="19"/>
      <c r="AA201" s="12">
        <v>1.9037379551220279</v>
      </c>
      <c r="AB201" s="12">
        <v>2.0150579480419606</v>
      </c>
      <c r="AC201" s="12">
        <v>1.5079462047572567</v>
      </c>
      <c r="AD201" s="12">
        <v>2.3121107570592203</v>
      </c>
      <c r="AE201" s="12">
        <v>1.8576190599266584</v>
      </c>
      <c r="AF201" s="12">
        <v>1.733876570112499</v>
      </c>
      <c r="AG201" s="12">
        <v>1.9793101565075832</v>
      </c>
      <c r="AH201" s="12">
        <v>2.337659372898397</v>
      </c>
      <c r="AI201" s="12">
        <v>3.1219374621109868</v>
      </c>
      <c r="AJ201" s="12">
        <v>2.5495613051416051</v>
      </c>
      <c r="AK201" s="12">
        <v>2.4954149092521334</v>
      </c>
      <c r="AL201" s="12">
        <v>4.0002854584962524</v>
      </c>
      <c r="AM201" s="12">
        <v>3.1985994168262866</v>
      </c>
      <c r="AN201" s="12">
        <v>2.4732616176702775</v>
      </c>
      <c r="AO201" s="12">
        <v>2.9326149852788244</v>
      </c>
      <c r="AP201" s="12">
        <v>4.0298427452016305</v>
      </c>
      <c r="AQ201" s="15">
        <f t="shared" si="24"/>
        <v>1.9559147530532006</v>
      </c>
      <c r="AR201" s="15">
        <f t="shared" si="25"/>
        <v>0.27749158209688807</v>
      </c>
      <c r="AS201" s="15">
        <f t="shared" si="26"/>
        <v>3.1001897374972498</v>
      </c>
      <c r="AT201" s="15">
        <f t="shared" si="27"/>
        <v>0.62958590456791697</v>
      </c>
      <c r="AU201" s="19">
        <v>1.18E-4</v>
      </c>
    </row>
    <row r="202" spans="1:47" x14ac:dyDescent="0.2">
      <c r="A202" s="11" t="s">
        <v>377</v>
      </c>
      <c r="B202" s="11" t="s">
        <v>365</v>
      </c>
      <c r="C202" s="11">
        <v>848.77023022799995</v>
      </c>
      <c r="D202" s="11" t="s">
        <v>378</v>
      </c>
      <c r="E202" s="11" t="s">
        <v>4</v>
      </c>
      <c r="F202" s="12">
        <v>0.44558585037334447</v>
      </c>
      <c r="G202" s="12">
        <v>0.43539145607508117</v>
      </c>
      <c r="H202" s="12">
        <v>0.41116170013216286</v>
      </c>
      <c r="I202" s="12">
        <v>0.53043675999719442</v>
      </c>
      <c r="J202" s="12">
        <v>0.50572704500552901</v>
      </c>
      <c r="K202" s="12">
        <v>0.56223201820413282</v>
      </c>
      <c r="L202" s="12">
        <v>0.50264482658726328</v>
      </c>
      <c r="M202" s="12">
        <v>0.69030314416448413</v>
      </c>
      <c r="N202" s="12">
        <v>0.97784632337689215</v>
      </c>
      <c r="O202" s="12">
        <v>0.88318885671822689</v>
      </c>
      <c r="P202" s="12">
        <v>0.80227795229731647</v>
      </c>
      <c r="Q202" s="12">
        <v>1.0194807558406414</v>
      </c>
      <c r="R202" s="12">
        <v>0.86465892162364322</v>
      </c>
      <c r="S202" s="12">
        <v>0.86956917689149582</v>
      </c>
      <c r="T202" s="12">
        <v>0.89523109702375481</v>
      </c>
      <c r="U202" s="12">
        <v>0.9336889745380208</v>
      </c>
      <c r="V202" s="15">
        <f t="shared" si="28"/>
        <v>0.51043535006739904</v>
      </c>
      <c r="W202" s="15">
        <f t="shared" si="29"/>
        <v>8.8810018886876271E-2</v>
      </c>
      <c r="X202" s="15">
        <f t="shared" si="30"/>
        <v>0.90574275728874898</v>
      </c>
      <c r="Y202" s="15">
        <f t="shared" si="31"/>
        <v>6.8906558252941105E-2</v>
      </c>
      <c r="Z202" s="19">
        <v>6.9999999999999999E-6</v>
      </c>
      <c r="AA202" s="12">
        <v>4.5528867472532895</v>
      </c>
      <c r="AB202" s="12">
        <v>4.8504424329392908</v>
      </c>
      <c r="AC202" s="12">
        <v>4.001039931775014</v>
      </c>
      <c r="AD202" s="12">
        <v>5.5148799800402397</v>
      </c>
      <c r="AE202" s="12">
        <v>4.6717573893847169</v>
      </c>
      <c r="AF202" s="12">
        <v>4.3447397308384659</v>
      </c>
      <c r="AG202" s="12">
        <v>4.9538127275970849</v>
      </c>
      <c r="AH202" s="12">
        <v>5.6516846885380465</v>
      </c>
      <c r="AI202" s="12">
        <v>7.7599468222289874</v>
      </c>
      <c r="AJ202" s="12">
        <v>5.9365436639826097</v>
      </c>
      <c r="AK202" s="12">
        <v>6.0968901765501275</v>
      </c>
      <c r="AL202" s="12">
        <v>9.9061042726190252</v>
      </c>
      <c r="AM202" s="12">
        <v>7.5064181312189913</v>
      </c>
      <c r="AN202" s="12">
        <v>5.8228401136820818</v>
      </c>
      <c r="AO202" s="12">
        <v>6.8601126205563379</v>
      </c>
      <c r="AP202" s="12">
        <v>10.034285268160295</v>
      </c>
      <c r="AQ202" s="15">
        <f t="shared" si="24"/>
        <v>4.8176554535457683</v>
      </c>
      <c r="AR202" s="15">
        <f t="shared" si="25"/>
        <v>0.55847234214680019</v>
      </c>
      <c r="AS202" s="15">
        <f t="shared" si="26"/>
        <v>7.4903926336248077</v>
      </c>
      <c r="AT202" s="15">
        <f t="shared" si="27"/>
        <v>1.6866809655125055</v>
      </c>
      <c r="AU202" s="19">
        <v>5.1900000000000004E-4</v>
      </c>
    </row>
    <row r="203" spans="1:47" x14ac:dyDescent="0.2">
      <c r="A203" s="11" t="s">
        <v>379</v>
      </c>
      <c r="B203" s="11" t="s">
        <v>365</v>
      </c>
      <c r="C203" s="11">
        <v>850.78587840800003</v>
      </c>
      <c r="D203" s="11" t="s">
        <v>380</v>
      </c>
      <c r="E203" s="11" t="s">
        <v>4</v>
      </c>
      <c r="F203" s="12">
        <v>0.81654681581940991</v>
      </c>
      <c r="G203" s="12">
        <v>0.71474617229618864</v>
      </c>
      <c r="H203" s="12">
        <v>0.72738123917352437</v>
      </c>
      <c r="I203" s="12">
        <v>0.91502767649097849</v>
      </c>
      <c r="J203" s="12">
        <v>0.89080337165681811</v>
      </c>
      <c r="K203" s="12">
        <v>0.8038477147217129</v>
      </c>
      <c r="L203" s="12">
        <v>0.88225803329454333</v>
      </c>
      <c r="M203" s="12">
        <v>1.1214677742693357</v>
      </c>
      <c r="N203" s="12">
        <v>1.6014787048621435</v>
      </c>
      <c r="O203" s="12">
        <v>1.4763591464564774</v>
      </c>
      <c r="P203" s="12">
        <v>1.4357335698343388</v>
      </c>
      <c r="Q203" s="12">
        <v>1.7339374700439283</v>
      </c>
      <c r="R203" s="12">
        <v>1.4819429625596654</v>
      </c>
      <c r="S203" s="12">
        <v>1.7612621363824135</v>
      </c>
      <c r="T203" s="12">
        <v>1.511932671132542</v>
      </c>
      <c r="U203" s="12">
        <v>1.5566075711580971</v>
      </c>
      <c r="V203" s="15">
        <f t="shared" si="28"/>
        <v>0.85900984971531391</v>
      </c>
      <c r="W203" s="15">
        <f t="shared" si="29"/>
        <v>0.12903905016666203</v>
      </c>
      <c r="X203" s="15">
        <f t="shared" si="30"/>
        <v>1.5699067790537005</v>
      </c>
      <c r="Y203" s="15">
        <f t="shared" si="31"/>
        <v>0.12103649723076648</v>
      </c>
      <c r="Z203" s="19">
        <v>3.9999999999999998E-6</v>
      </c>
      <c r="AA203" s="12">
        <v>7.1791076865583179</v>
      </c>
      <c r="AB203" s="12">
        <v>8.059655459463805</v>
      </c>
      <c r="AC203" s="12">
        <v>8.0209337078306078</v>
      </c>
      <c r="AD203" s="12">
        <v>8.7954093728138236</v>
      </c>
      <c r="AE203" s="12">
        <v>7.7393432069871979</v>
      </c>
      <c r="AF203" s="12">
        <v>7.3663884162670428</v>
      </c>
      <c r="AG203" s="12">
        <v>8.7509823312541393</v>
      </c>
      <c r="AH203" s="12">
        <v>9.162937377789321</v>
      </c>
      <c r="AI203" s="12">
        <v>11.497313453220601</v>
      </c>
      <c r="AJ203" s="12">
        <v>8.7194322544124319</v>
      </c>
      <c r="AK203" s="12">
        <v>9.3190670089228522</v>
      </c>
      <c r="AL203" s="12">
        <v>14.328359026785582</v>
      </c>
      <c r="AM203" s="12">
        <v>11.284553667178038</v>
      </c>
      <c r="AN203" s="12">
        <v>8.3698223418517639</v>
      </c>
      <c r="AO203" s="12">
        <v>9.7950153739031247</v>
      </c>
      <c r="AP203" s="12">
        <v>14.55057813909154</v>
      </c>
      <c r="AQ203" s="15">
        <f t="shared" si="24"/>
        <v>8.1343446948705314</v>
      </c>
      <c r="AR203" s="15">
        <f t="shared" si="25"/>
        <v>0.71233546346566934</v>
      </c>
      <c r="AS203" s="15">
        <f t="shared" si="26"/>
        <v>10.983017658170741</v>
      </c>
      <c r="AT203" s="15">
        <f t="shared" si="27"/>
        <v>2.4025852331848236</v>
      </c>
      <c r="AU203" s="19">
        <v>6.0340000000000003E-3</v>
      </c>
    </row>
    <row r="204" spans="1:47" x14ac:dyDescent="0.2">
      <c r="A204" s="11" t="s">
        <v>381</v>
      </c>
      <c r="B204" s="11" t="s">
        <v>365</v>
      </c>
      <c r="C204" s="11">
        <v>868.73863134199996</v>
      </c>
      <c r="D204" s="11" t="s">
        <v>382</v>
      </c>
      <c r="E204" s="11" t="s">
        <v>4</v>
      </c>
      <c r="F204" s="12"/>
      <c r="G204" s="12"/>
      <c r="H204" s="12"/>
      <c r="I204" s="12"/>
      <c r="J204" s="12"/>
      <c r="K204" s="12"/>
      <c r="L204" s="12"/>
      <c r="M204" s="12"/>
      <c r="N204" s="12">
        <v>9.5735333045078641E-2</v>
      </c>
      <c r="O204" s="12">
        <v>8.6554070639676586E-2</v>
      </c>
      <c r="P204" s="12"/>
      <c r="Q204" s="12"/>
      <c r="R204" s="12">
        <v>8.2734912748620298E-2</v>
      </c>
      <c r="S204" s="12"/>
      <c r="T204" s="12"/>
      <c r="U204" s="12">
        <v>9.1250206652367286E-2</v>
      </c>
      <c r="V204" s="15"/>
      <c r="W204" s="15"/>
      <c r="X204" s="15">
        <f t="shared" si="30"/>
        <v>8.9068630771435703E-2</v>
      </c>
      <c r="Y204" s="15">
        <f t="shared" si="31"/>
        <v>5.6463318233589323E-3</v>
      </c>
      <c r="Z204" s="19"/>
      <c r="AA204" s="12">
        <v>0.36462103303873666</v>
      </c>
      <c r="AB204" s="12">
        <v>0.38735731400810297</v>
      </c>
      <c r="AC204" s="12">
        <v>0.36165055709041666</v>
      </c>
      <c r="AD204" s="12">
        <v>0.41648848193783672</v>
      </c>
      <c r="AE204" s="12">
        <v>0.38361998604022107</v>
      </c>
      <c r="AF204" s="12">
        <v>0.35763649025194716</v>
      </c>
      <c r="AG204" s="12">
        <v>0.41773459387453787</v>
      </c>
      <c r="AH204" s="12">
        <v>0.44916927505447768</v>
      </c>
      <c r="AI204" s="12">
        <v>0.53547665734882766</v>
      </c>
      <c r="AJ204" s="12">
        <v>0.45106194534100513</v>
      </c>
      <c r="AK204" s="12">
        <v>0.48192113607150372</v>
      </c>
      <c r="AL204" s="12">
        <v>0.68172729348042849</v>
      </c>
      <c r="AM204" s="12">
        <v>0.56000492640780164</v>
      </c>
      <c r="AN204" s="12">
        <v>0.42279849649210405</v>
      </c>
      <c r="AO204" s="12">
        <v>0.5367462384389311</v>
      </c>
      <c r="AP204" s="12">
        <v>0.7150109561381508</v>
      </c>
      <c r="AQ204" s="15">
        <f t="shared" si="24"/>
        <v>0.39228471641203461</v>
      </c>
      <c r="AR204" s="15">
        <f t="shared" si="25"/>
        <v>3.2673622079280235E-2</v>
      </c>
      <c r="AS204" s="15">
        <f t="shared" si="26"/>
        <v>0.54809345621484407</v>
      </c>
      <c r="AT204" s="15">
        <f t="shared" si="27"/>
        <v>0.10395191011613088</v>
      </c>
      <c r="AU204" s="19">
        <v>8.6600000000000002E-4</v>
      </c>
    </row>
    <row r="205" spans="1:47" x14ac:dyDescent="0.2">
      <c r="A205" s="11" t="s">
        <v>383</v>
      </c>
      <c r="B205" s="11" t="s">
        <v>365</v>
      </c>
      <c r="C205" s="11">
        <v>870.75455037200004</v>
      </c>
      <c r="D205" s="11" t="s">
        <v>384</v>
      </c>
      <c r="E205" s="11" t="s">
        <v>4</v>
      </c>
      <c r="F205" s="12">
        <v>0.17235365404996061</v>
      </c>
      <c r="G205" s="12">
        <v>0.15792573137269944</v>
      </c>
      <c r="H205" s="12">
        <v>0.15951273866831842</v>
      </c>
      <c r="I205" s="12">
        <v>0.19113713686968312</v>
      </c>
      <c r="J205" s="12">
        <v>0.21050893657261679</v>
      </c>
      <c r="K205" s="12">
        <v>0.21656756671603639</v>
      </c>
      <c r="L205" s="12">
        <v>0.20114302370506909</v>
      </c>
      <c r="M205" s="12">
        <v>0.23648190781153694</v>
      </c>
      <c r="N205" s="12">
        <v>0.3548375855878339</v>
      </c>
      <c r="O205" s="12">
        <v>0.3535005265125416</v>
      </c>
      <c r="P205" s="12">
        <v>0.31307191932019451</v>
      </c>
      <c r="Q205" s="12">
        <v>0.37582046892597576</v>
      </c>
      <c r="R205" s="12">
        <v>0.35001469902942867</v>
      </c>
      <c r="S205" s="12">
        <v>0.31113275443611632</v>
      </c>
      <c r="T205" s="12">
        <v>0.33424368896391049</v>
      </c>
      <c r="U205" s="12">
        <v>0.31566085984300246</v>
      </c>
      <c r="V205" s="15">
        <f t="shared" si="28"/>
        <v>0.19320383697074012</v>
      </c>
      <c r="W205" s="15">
        <f t="shared" si="29"/>
        <v>2.828424260480748E-2</v>
      </c>
      <c r="X205" s="15">
        <f t="shared" si="30"/>
        <v>0.33853531282737548</v>
      </c>
      <c r="Y205" s="15">
        <f t="shared" si="31"/>
        <v>2.3762588064553471E-2</v>
      </c>
      <c r="Z205" s="19">
        <v>2.6999999999999999E-5</v>
      </c>
      <c r="AA205" s="12">
        <v>1.4184125191799044</v>
      </c>
      <c r="AB205" s="12">
        <v>1.6004535647633547</v>
      </c>
      <c r="AC205" s="12">
        <v>1.5475484897422136</v>
      </c>
      <c r="AD205" s="12">
        <v>1.7307055581664827</v>
      </c>
      <c r="AE205" s="12">
        <v>1.5281939646155338</v>
      </c>
      <c r="AF205" s="12">
        <v>1.4295749414784602</v>
      </c>
      <c r="AG205" s="12">
        <v>1.7526336421250852</v>
      </c>
      <c r="AH205" s="12">
        <v>1.7619657031067784</v>
      </c>
      <c r="AI205" s="12">
        <v>2.2299204352411319</v>
      </c>
      <c r="AJ205" s="12">
        <v>1.7674610029669184</v>
      </c>
      <c r="AK205" s="12">
        <v>1.8749405287777687</v>
      </c>
      <c r="AL205" s="12">
        <v>2.8182837384758304</v>
      </c>
      <c r="AM205" s="12">
        <v>2.2638693200487507</v>
      </c>
      <c r="AN205" s="12">
        <v>1.6732348537809316</v>
      </c>
      <c r="AO205" s="12">
        <v>2.035184167262678</v>
      </c>
      <c r="AP205" s="12">
        <v>2.9411170994717475</v>
      </c>
      <c r="AQ205" s="15">
        <f t="shared" si="24"/>
        <v>1.5961860478972265</v>
      </c>
      <c r="AR205" s="15">
        <f t="shared" si="25"/>
        <v>0.13960335541982954</v>
      </c>
      <c r="AS205" s="15">
        <f t="shared" si="26"/>
        <v>2.2005013932532198</v>
      </c>
      <c r="AT205" s="15">
        <f t="shared" si="27"/>
        <v>0.4681119019907467</v>
      </c>
      <c r="AU205" s="19">
        <v>3.7599999999999999E-3</v>
      </c>
    </row>
    <row r="206" spans="1:47" x14ac:dyDescent="0.2">
      <c r="A206" s="11" t="s">
        <v>385</v>
      </c>
      <c r="B206" s="11" t="s">
        <v>365</v>
      </c>
      <c r="C206" s="11">
        <v>872.77032560800001</v>
      </c>
      <c r="D206" s="11" t="s">
        <v>386</v>
      </c>
      <c r="E206" s="11" t="s">
        <v>4</v>
      </c>
      <c r="F206" s="12">
        <v>0.45544639984303331</v>
      </c>
      <c r="G206" s="12">
        <v>0.44910132144272469</v>
      </c>
      <c r="H206" s="12">
        <v>0.45847321895432308</v>
      </c>
      <c r="I206" s="12">
        <v>0.51971431667758283</v>
      </c>
      <c r="J206" s="12">
        <v>0.54191652129269507</v>
      </c>
      <c r="K206" s="12">
        <v>0.51039809420179527</v>
      </c>
      <c r="L206" s="12">
        <v>0.54619511756861971</v>
      </c>
      <c r="M206" s="12">
        <v>0.64200802078943142</v>
      </c>
      <c r="N206" s="12">
        <v>0.94787603219960492</v>
      </c>
      <c r="O206" s="12">
        <v>0.85037074795091494</v>
      </c>
      <c r="P206" s="12">
        <v>0.87218785431658663</v>
      </c>
      <c r="Q206" s="12">
        <v>0.98521627063478512</v>
      </c>
      <c r="R206" s="12">
        <v>0.85720728151677161</v>
      </c>
      <c r="S206" s="12">
        <v>0.81916533572935724</v>
      </c>
      <c r="T206" s="12">
        <v>0.87453401776235151</v>
      </c>
      <c r="U206" s="12">
        <v>0.82790302142292505</v>
      </c>
      <c r="V206" s="15">
        <f t="shared" si="28"/>
        <v>0.51540662634627565</v>
      </c>
      <c r="W206" s="15">
        <f t="shared" si="29"/>
        <v>6.4315400827189284E-2</v>
      </c>
      <c r="X206" s="15">
        <f t="shared" si="30"/>
        <v>0.87930757019166206</v>
      </c>
      <c r="Y206" s="15">
        <f t="shared" si="31"/>
        <v>5.8035755493323071E-2</v>
      </c>
      <c r="Z206" s="19">
        <v>1.7E-5</v>
      </c>
      <c r="AA206" s="12">
        <v>3.7925538082781562</v>
      </c>
      <c r="AB206" s="12">
        <v>4.3572018162763264</v>
      </c>
      <c r="AC206" s="12">
        <v>4.28036557679743</v>
      </c>
      <c r="AD206" s="12">
        <v>4.6141742742715497</v>
      </c>
      <c r="AE206" s="12">
        <v>4.1262091936485836</v>
      </c>
      <c r="AF206" s="12">
        <v>4.0208871201167504</v>
      </c>
      <c r="AG206" s="12">
        <v>4.8371127843603485</v>
      </c>
      <c r="AH206" s="12">
        <v>4.8336857778628843</v>
      </c>
      <c r="AI206" s="12">
        <v>6.2913522710616592</v>
      </c>
      <c r="AJ206" s="12">
        <v>4.5731590957881441</v>
      </c>
      <c r="AK206" s="12">
        <v>4.849716419921883</v>
      </c>
      <c r="AL206" s="12">
        <v>8.1025660617954216</v>
      </c>
      <c r="AM206" s="12">
        <v>5.8754985252139331</v>
      </c>
      <c r="AN206" s="12">
        <v>4.379559541977712</v>
      </c>
      <c r="AO206" s="12">
        <v>5.4092449703964007</v>
      </c>
      <c r="AP206" s="12">
        <v>8.5323685677051397</v>
      </c>
      <c r="AQ206" s="15">
        <f t="shared" si="24"/>
        <v>4.3577737939515035</v>
      </c>
      <c r="AR206" s="15">
        <f t="shared" si="25"/>
        <v>0.380709877734419</v>
      </c>
      <c r="AS206" s="15">
        <f t="shared" si="26"/>
        <v>6.0016831817325373</v>
      </c>
      <c r="AT206" s="15">
        <f t="shared" si="27"/>
        <v>1.5706179297475977</v>
      </c>
      <c r="AU206" s="19">
        <v>1.4203E-2</v>
      </c>
    </row>
    <row r="207" spans="1:47" x14ac:dyDescent="0.2">
      <c r="A207" s="11" t="s">
        <v>387</v>
      </c>
      <c r="B207" s="11" t="s">
        <v>365</v>
      </c>
      <c r="C207" s="11">
        <v>874.78598657800001</v>
      </c>
      <c r="D207" s="11" t="s">
        <v>388</v>
      </c>
      <c r="E207" s="11" t="s">
        <v>4</v>
      </c>
      <c r="F207" s="12">
        <v>0.82227609410906721</v>
      </c>
      <c r="G207" s="12">
        <v>0.84688616190305155</v>
      </c>
      <c r="H207" s="12">
        <v>0.86787033258284718</v>
      </c>
      <c r="I207" s="12">
        <v>0.95556847437708836</v>
      </c>
      <c r="J207" s="12">
        <v>0.99379417498407008</v>
      </c>
      <c r="K207" s="12">
        <v>0.98524107661773808</v>
      </c>
      <c r="L207" s="12">
        <v>1.0050032587537527</v>
      </c>
      <c r="M207" s="12">
        <v>1.1534440515307087</v>
      </c>
      <c r="N207" s="12">
        <v>1.6607842811550328</v>
      </c>
      <c r="O207" s="12">
        <v>1.5917644883155257</v>
      </c>
      <c r="P207" s="12">
        <v>1.6127757449393538</v>
      </c>
      <c r="Q207" s="12">
        <v>1.7730954882837946</v>
      </c>
      <c r="R207" s="12">
        <v>1.5865990323550907</v>
      </c>
      <c r="S207" s="12">
        <v>1.5784584942087336</v>
      </c>
      <c r="T207" s="12">
        <v>1.6416824059064949</v>
      </c>
      <c r="U207" s="12">
        <v>1.5079370037932467</v>
      </c>
      <c r="V207" s="15">
        <f t="shared" si="28"/>
        <v>0.95376045310729052</v>
      </c>
      <c r="W207" s="15">
        <f t="shared" si="29"/>
        <v>0.1076925025112548</v>
      </c>
      <c r="X207" s="15">
        <f t="shared" si="30"/>
        <v>1.6191371173696592</v>
      </c>
      <c r="Y207" s="15">
        <f t="shared" si="31"/>
        <v>7.728853801524016E-2</v>
      </c>
      <c r="Z207" s="19">
        <v>6.0000000000000002E-6</v>
      </c>
      <c r="AA207" s="12">
        <v>7.1789795332153252</v>
      </c>
      <c r="AB207" s="12">
        <v>8.2001074992385696</v>
      </c>
      <c r="AC207" s="12">
        <v>8.2611352996551854</v>
      </c>
      <c r="AD207" s="12">
        <v>8.8493933436482131</v>
      </c>
      <c r="AE207" s="12">
        <v>7.8691189172902796</v>
      </c>
      <c r="AF207" s="12">
        <v>7.5941258526353979</v>
      </c>
      <c r="AG207" s="12">
        <v>9.0243516550393732</v>
      </c>
      <c r="AH207" s="12">
        <v>8.9571409922120111</v>
      </c>
      <c r="AI207" s="12">
        <v>11.799302993271095</v>
      </c>
      <c r="AJ207" s="12">
        <v>8.5866839299096611</v>
      </c>
      <c r="AK207" s="12">
        <v>9.0112244790065006</v>
      </c>
      <c r="AL207" s="12">
        <v>15.641973832028626</v>
      </c>
      <c r="AM207" s="12">
        <v>11.075788863732273</v>
      </c>
      <c r="AN207" s="12">
        <v>8.217273167692996</v>
      </c>
      <c r="AO207" s="12">
        <v>9.8796236589232596</v>
      </c>
      <c r="AP207" s="12">
        <v>16.225926177169697</v>
      </c>
      <c r="AQ207" s="15">
        <f t="shared" si="24"/>
        <v>8.2417941366167948</v>
      </c>
      <c r="AR207" s="15">
        <f t="shared" si="25"/>
        <v>0.67436128008417329</v>
      </c>
      <c r="AS207" s="15">
        <f t="shared" si="26"/>
        <v>11.304724637716763</v>
      </c>
      <c r="AT207" s="15">
        <f t="shared" si="27"/>
        <v>3.1061720159955293</v>
      </c>
      <c r="AU207" s="19">
        <v>1.8894999999999999E-2</v>
      </c>
    </row>
    <row r="208" spans="1:47" x14ac:dyDescent="0.2">
      <c r="A208" s="11" t="s">
        <v>389</v>
      </c>
      <c r="B208" s="11" t="s">
        <v>365</v>
      </c>
      <c r="C208" s="11">
        <v>876.80158937700003</v>
      </c>
      <c r="D208" s="11" t="s">
        <v>390</v>
      </c>
      <c r="E208" s="11" t="s">
        <v>4</v>
      </c>
      <c r="F208" s="12">
        <v>1.6905587495147196</v>
      </c>
      <c r="G208" s="12">
        <v>1.6365690804584987</v>
      </c>
      <c r="H208" s="12">
        <v>1.6631971492413713</v>
      </c>
      <c r="I208" s="12">
        <v>1.8917223567478954</v>
      </c>
      <c r="J208" s="12">
        <v>2.0176905408252921</v>
      </c>
      <c r="K208" s="12">
        <v>1.9403690342237638</v>
      </c>
      <c r="L208" s="12">
        <v>2.0047105131011587</v>
      </c>
      <c r="M208" s="12">
        <v>2.2816241441371545</v>
      </c>
      <c r="N208" s="12">
        <v>3.1584801464112457</v>
      </c>
      <c r="O208" s="12">
        <v>3.0424366329864956</v>
      </c>
      <c r="P208" s="12">
        <v>3.2149885975652994</v>
      </c>
      <c r="Q208" s="12">
        <v>3.4307592576590267</v>
      </c>
      <c r="R208" s="12">
        <v>3.0877602087694589</v>
      </c>
      <c r="S208" s="12">
        <v>3.6695478097459882</v>
      </c>
      <c r="T208" s="12">
        <v>3.1954989199242818</v>
      </c>
      <c r="U208" s="12">
        <v>2.90859801537301</v>
      </c>
      <c r="V208" s="15">
        <f t="shared" si="28"/>
        <v>1.8908051960312318</v>
      </c>
      <c r="W208" s="15">
        <f t="shared" si="29"/>
        <v>0.22065203446233594</v>
      </c>
      <c r="X208" s="15">
        <f t="shared" si="30"/>
        <v>3.2135086985543508</v>
      </c>
      <c r="Y208" s="15">
        <f t="shared" si="31"/>
        <v>0.23801951275504751</v>
      </c>
      <c r="Z208" s="19">
        <v>1.2999999999999999E-5</v>
      </c>
      <c r="AA208" s="12">
        <v>12.804921578668688</v>
      </c>
      <c r="AB208" s="12">
        <v>15.159174999883271</v>
      </c>
      <c r="AC208" s="12">
        <v>16.076094929780002</v>
      </c>
      <c r="AD208" s="12">
        <v>15.505211074474756</v>
      </c>
      <c r="AE208" s="12">
        <v>14.193579583174202</v>
      </c>
      <c r="AF208" s="12">
        <v>13.891382460462614</v>
      </c>
      <c r="AG208" s="12">
        <v>16.773214935386054</v>
      </c>
      <c r="AH208" s="12">
        <v>16.279332508977372</v>
      </c>
      <c r="AI208" s="12">
        <v>20.079620835468635</v>
      </c>
      <c r="AJ208" s="12">
        <v>14.198174010711982</v>
      </c>
      <c r="AK208" s="12">
        <v>15.437513928392519</v>
      </c>
      <c r="AL208" s="12">
        <v>25.705152898029834</v>
      </c>
      <c r="AM208" s="12">
        <v>18.802449047713623</v>
      </c>
      <c r="AN208" s="12">
        <v>13.470090199571612</v>
      </c>
      <c r="AO208" s="12">
        <v>16.616463026230274</v>
      </c>
      <c r="AP208" s="12">
        <v>27.045420635811293</v>
      </c>
      <c r="AQ208" s="15">
        <f t="shared" si="24"/>
        <v>15.085364008850869</v>
      </c>
      <c r="AR208" s="15">
        <f t="shared" si="25"/>
        <v>1.3553575166322915</v>
      </c>
      <c r="AS208" s="15">
        <f t="shared" si="26"/>
        <v>18.919360572741223</v>
      </c>
      <c r="AT208" s="15">
        <f t="shared" si="27"/>
        <v>5.110918915565474</v>
      </c>
      <c r="AU208" s="19">
        <v>7.0037000000000002E-2</v>
      </c>
    </row>
    <row r="209" spans="1:47" x14ac:dyDescent="0.2">
      <c r="A209" s="11" t="s">
        <v>391</v>
      </c>
      <c r="B209" s="11" t="s">
        <v>365</v>
      </c>
      <c r="C209" s="11">
        <v>878.817241147</v>
      </c>
      <c r="D209" s="11" t="s">
        <v>392</v>
      </c>
      <c r="E209" s="11" t="s">
        <v>4</v>
      </c>
      <c r="F209" s="12">
        <v>1.4595886161624587</v>
      </c>
      <c r="G209" s="12">
        <v>1.4118642333989588</v>
      </c>
      <c r="H209" s="12">
        <v>1.4006713795750627</v>
      </c>
      <c r="I209" s="12">
        <v>1.6851188982601417</v>
      </c>
      <c r="J209" s="12">
        <v>1.6934060329288134</v>
      </c>
      <c r="K209" s="12">
        <v>1.5571603624134218</v>
      </c>
      <c r="L209" s="12">
        <v>1.560730083912373</v>
      </c>
      <c r="M209" s="12">
        <v>1.9638299959321686</v>
      </c>
      <c r="N209" s="12">
        <v>2.585212355938431</v>
      </c>
      <c r="O209" s="12">
        <v>2.3578180872225727</v>
      </c>
      <c r="P209" s="12">
        <v>2.3955778359728148</v>
      </c>
      <c r="Q209" s="12">
        <v>2.5628317803843221</v>
      </c>
      <c r="R209" s="12">
        <v>2.3870512457902433</v>
      </c>
      <c r="S209" s="12">
        <v>2.0803219488384532</v>
      </c>
      <c r="T209" s="12">
        <v>2.3393914462396843</v>
      </c>
      <c r="U209" s="12">
        <v>2.1080006900961368</v>
      </c>
      <c r="V209" s="15">
        <f t="shared" si="28"/>
        <v>1.591546200322925</v>
      </c>
      <c r="W209" s="15">
        <f t="shared" si="29"/>
        <v>0.18746052121561077</v>
      </c>
      <c r="X209" s="15">
        <f t="shared" si="30"/>
        <v>2.3520256738103322</v>
      </c>
      <c r="Y209" s="15">
        <f t="shared" si="31"/>
        <v>0.1834211030903227</v>
      </c>
      <c r="Z209" s="19">
        <v>2.24E-4</v>
      </c>
      <c r="AA209" s="12">
        <v>6.3426427689113893</v>
      </c>
      <c r="AB209" s="12">
        <v>7.2241021084157238</v>
      </c>
      <c r="AC209" s="12">
        <v>7.4420709113161125</v>
      </c>
      <c r="AD209" s="12">
        <v>7.3003210179581686</v>
      </c>
      <c r="AE209" s="12">
        <v>6.6358427925384023</v>
      </c>
      <c r="AF209" s="12">
        <v>6.7820804812770943</v>
      </c>
      <c r="AG209" s="12">
        <v>7.7454201009636208</v>
      </c>
      <c r="AH209" s="12">
        <v>7.5958522203627279</v>
      </c>
      <c r="AI209" s="12">
        <v>8.0386839675668575</v>
      </c>
      <c r="AJ209" s="12">
        <v>5.9103359041197567</v>
      </c>
      <c r="AK209" s="12">
        <v>6.676386220059646</v>
      </c>
      <c r="AL209" s="12">
        <v>9.274259967871469</v>
      </c>
      <c r="AM209" s="12">
        <v>7.8967889179740869</v>
      </c>
      <c r="AN209" s="12">
        <v>5.9891464908474061</v>
      </c>
      <c r="AO209" s="12">
        <v>7.0988335028605762</v>
      </c>
      <c r="AP209" s="12">
        <v>9.7611882045992502</v>
      </c>
      <c r="AQ209" s="15">
        <f t="shared" si="24"/>
        <v>7.1335415502179051</v>
      </c>
      <c r="AR209" s="15">
        <f t="shared" si="25"/>
        <v>0.49513105154981751</v>
      </c>
      <c r="AS209" s="15">
        <f t="shared" si="26"/>
        <v>7.5807028969873809</v>
      </c>
      <c r="AT209" s="15">
        <f t="shared" si="27"/>
        <v>1.4295590335423396</v>
      </c>
      <c r="AU209" s="19">
        <v>0.41232799999999997</v>
      </c>
    </row>
    <row r="210" spans="1:47" x14ac:dyDescent="0.2">
      <c r="A210" s="11" t="s">
        <v>393</v>
      </c>
      <c r="B210" s="11" t="s">
        <v>365</v>
      </c>
      <c r="C210" s="11">
        <v>892.73895950300005</v>
      </c>
      <c r="D210" s="11" t="s">
        <v>394</v>
      </c>
      <c r="E210" s="11" t="s">
        <v>4</v>
      </c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5"/>
      <c r="W210" s="15"/>
      <c r="X210" s="15"/>
      <c r="Y210" s="15"/>
      <c r="Z210" s="19"/>
      <c r="AA210" s="12">
        <v>0.14241851075578954</v>
      </c>
      <c r="AB210" s="12">
        <v>0.1567456330201385</v>
      </c>
      <c r="AC210" s="12">
        <v>0.15911105804067546</v>
      </c>
      <c r="AD210" s="12">
        <v>0.15613189138315323</v>
      </c>
      <c r="AE210" s="12">
        <v>0.1440946033911028</v>
      </c>
      <c r="AF210" s="12">
        <v>0.15593604134617364</v>
      </c>
      <c r="AG210" s="12">
        <v>0.16784989478058399</v>
      </c>
      <c r="AH210" s="12">
        <v>0.17647024805908493</v>
      </c>
      <c r="AI210" s="12">
        <v>0.18588480279570779</v>
      </c>
      <c r="AJ210" s="12">
        <v>0.15239809574808316</v>
      </c>
      <c r="AK210" s="12">
        <v>0.17493560203412103</v>
      </c>
      <c r="AL210" s="12">
        <v>0.23850091027672587</v>
      </c>
      <c r="AM210" s="12">
        <v>0.19661303350650836</v>
      </c>
      <c r="AN210" s="12">
        <v>0.14040057821063853</v>
      </c>
      <c r="AO210" s="12">
        <v>0.1781243973934378</v>
      </c>
      <c r="AP210" s="12">
        <v>0.24563097697115086</v>
      </c>
      <c r="AQ210" s="15">
        <f t="shared" si="24"/>
        <v>0.15734473509708777</v>
      </c>
      <c r="AR210" s="15">
        <f t="shared" si="25"/>
        <v>1.1221382760133389E-2</v>
      </c>
      <c r="AS210" s="15">
        <f t="shared" si="26"/>
        <v>0.1890610496170467</v>
      </c>
      <c r="AT210" s="15">
        <f t="shared" si="27"/>
        <v>3.7307084357117451E-2</v>
      </c>
      <c r="AU210" s="19">
        <v>4.0494000000000002E-2</v>
      </c>
    </row>
    <row r="211" spans="1:47" x14ac:dyDescent="0.2">
      <c r="A211" s="11" t="s">
        <v>395</v>
      </c>
      <c r="B211" s="11" t="s">
        <v>365</v>
      </c>
      <c r="C211" s="11">
        <v>894.75466123199999</v>
      </c>
      <c r="D211" s="11" t="s">
        <v>396</v>
      </c>
      <c r="E211" s="11" t="s">
        <v>4</v>
      </c>
      <c r="F211" s="12">
        <v>7.9420630098494829E-2</v>
      </c>
      <c r="G211" s="12">
        <v>9.1210899041189966E-2</v>
      </c>
      <c r="H211" s="12">
        <v>8.0384674395260536E-2</v>
      </c>
      <c r="I211" s="12">
        <v>9.4878067538180927E-2</v>
      </c>
      <c r="J211" s="12">
        <v>9.6243430763653562E-2</v>
      </c>
      <c r="K211" s="12">
        <v>0.12277434959268489</v>
      </c>
      <c r="L211" s="12">
        <v>0.11635285308347554</v>
      </c>
      <c r="M211" s="12">
        <v>0.11232055157966786</v>
      </c>
      <c r="N211" s="12">
        <v>0.17423232829455823</v>
      </c>
      <c r="O211" s="12">
        <v>0.18145665939113123</v>
      </c>
      <c r="P211" s="12">
        <v>0.18542104170036877</v>
      </c>
      <c r="Q211" s="12">
        <v>0.20996738997284362</v>
      </c>
      <c r="R211" s="12">
        <v>0.18062978715701844</v>
      </c>
      <c r="S211" s="12">
        <v>0.17930685434323118</v>
      </c>
      <c r="T211" s="12">
        <v>0.18206311687886048</v>
      </c>
      <c r="U211" s="12">
        <v>0.16154282954745208</v>
      </c>
      <c r="V211" s="15">
        <f t="shared" si="28"/>
        <v>9.9198182011576014E-2</v>
      </c>
      <c r="W211" s="15">
        <f t="shared" si="29"/>
        <v>1.629463216712055E-2</v>
      </c>
      <c r="X211" s="15">
        <f t="shared" si="30"/>
        <v>0.181827500910683</v>
      </c>
      <c r="Y211" s="15">
        <f t="shared" si="31"/>
        <v>1.3532514531895086E-2</v>
      </c>
      <c r="Z211" s="19">
        <v>2.0999999999999999E-5</v>
      </c>
      <c r="AA211" s="12">
        <v>0.62283719558806006</v>
      </c>
      <c r="AB211" s="12">
        <v>0.76726002865044685</v>
      </c>
      <c r="AC211" s="12">
        <v>0.80608099845206982</v>
      </c>
      <c r="AD211" s="12">
        <v>0.73198587680038851</v>
      </c>
      <c r="AE211" s="12">
        <v>0.72039792981138595</v>
      </c>
      <c r="AF211" s="12">
        <v>0.68765336196584126</v>
      </c>
      <c r="AG211" s="12">
        <v>0.8470477219326058</v>
      </c>
      <c r="AH211" s="12">
        <v>0.74214713075682082</v>
      </c>
      <c r="AI211" s="12">
        <v>0.89348847709835311</v>
      </c>
      <c r="AJ211" s="12">
        <v>0.68992815954736875</v>
      </c>
      <c r="AK211" s="12">
        <v>0.79499487049598672</v>
      </c>
      <c r="AL211" s="12">
        <v>1.1964308856265022</v>
      </c>
      <c r="AM211" s="12">
        <v>0.90518032797460157</v>
      </c>
      <c r="AN211" s="12">
        <v>0.66649229439368685</v>
      </c>
      <c r="AO211" s="12">
        <v>0.82368210755347493</v>
      </c>
      <c r="AP211" s="12">
        <v>1.21180385204253</v>
      </c>
      <c r="AQ211" s="15">
        <f t="shared" si="24"/>
        <v>0.74067628049470235</v>
      </c>
      <c r="AR211" s="15">
        <f t="shared" si="25"/>
        <v>6.9164125914812774E-2</v>
      </c>
      <c r="AS211" s="15">
        <f t="shared" si="26"/>
        <v>0.89775012184156311</v>
      </c>
      <c r="AT211" s="15">
        <f t="shared" si="27"/>
        <v>0.20723629607451408</v>
      </c>
      <c r="AU211" s="19">
        <v>8.8619000000000003E-2</v>
      </c>
    </row>
    <row r="212" spans="1:47" x14ac:dyDescent="0.2">
      <c r="A212" s="11" t="s">
        <v>397</v>
      </c>
      <c r="B212" s="11" t="s">
        <v>365</v>
      </c>
      <c r="C212" s="11">
        <v>896.77032543999997</v>
      </c>
      <c r="D212" s="11" t="s">
        <v>398</v>
      </c>
      <c r="E212" s="11" t="s">
        <v>4</v>
      </c>
      <c r="F212" s="12">
        <v>0.32123123837747519</v>
      </c>
      <c r="G212" s="12">
        <v>0.36043572471126961</v>
      </c>
      <c r="H212" s="12">
        <v>0.39849249588887309</v>
      </c>
      <c r="I212" s="12">
        <v>0.39499199028880472</v>
      </c>
      <c r="J212" s="12">
        <v>0.42848404831092668</v>
      </c>
      <c r="K212" s="12">
        <v>0.43908749600075025</v>
      </c>
      <c r="L212" s="12">
        <v>0.44737865028821233</v>
      </c>
      <c r="M212" s="12">
        <v>0.48067692770888792</v>
      </c>
      <c r="N212" s="12">
        <v>0.62850297624436191</v>
      </c>
      <c r="O212" s="12">
        <v>0.60257068644028322</v>
      </c>
      <c r="P212" s="12">
        <v>0.6980962806007931</v>
      </c>
      <c r="Q212" s="12">
        <v>0.66956931731237357</v>
      </c>
      <c r="R212" s="12">
        <v>0.63716521306248008</v>
      </c>
      <c r="S212" s="12">
        <v>0.57071864024425267</v>
      </c>
      <c r="T212" s="12">
        <v>0.70343439632601867</v>
      </c>
      <c r="U212" s="12">
        <v>0.55382168177278224</v>
      </c>
      <c r="V212" s="15">
        <f t="shared" si="28"/>
        <v>0.40884732144689995</v>
      </c>
      <c r="W212" s="15">
        <f t="shared" si="29"/>
        <v>5.1079319496765981E-2</v>
      </c>
      <c r="X212" s="15">
        <f t="shared" si="30"/>
        <v>0.63298489900041821</v>
      </c>
      <c r="Y212" s="15">
        <f t="shared" si="31"/>
        <v>5.5610292308920402E-2</v>
      </c>
      <c r="Z212" s="19">
        <v>1.22E-4</v>
      </c>
      <c r="AA212" s="12">
        <v>2.1498074614381988</v>
      </c>
      <c r="AB212" s="12">
        <v>2.5238963665480258</v>
      </c>
      <c r="AC212" s="12">
        <v>3.0554885213675518</v>
      </c>
      <c r="AD212" s="12">
        <v>2.5632307557496428</v>
      </c>
      <c r="AE212" s="12">
        <v>2.4150873742935226</v>
      </c>
      <c r="AF212" s="12">
        <v>2.4362140525686473</v>
      </c>
      <c r="AG212" s="12">
        <v>3.0203385298630927</v>
      </c>
      <c r="AH212" s="12">
        <v>2.6853353180787876</v>
      </c>
      <c r="AI212" s="12">
        <v>3.0741470116275185</v>
      </c>
      <c r="AJ212" s="12">
        <v>2.2817944556700018</v>
      </c>
      <c r="AK212" s="12">
        <v>2.6241358648164983</v>
      </c>
      <c r="AL212" s="12">
        <v>3.9864525370769184</v>
      </c>
      <c r="AM212" s="12">
        <v>3.0780230651250808</v>
      </c>
      <c r="AN212" s="12">
        <v>2.2044121850706633</v>
      </c>
      <c r="AO212" s="12">
        <v>2.780613444438345</v>
      </c>
      <c r="AP212" s="12">
        <v>4.2810938599650408</v>
      </c>
      <c r="AQ212" s="15">
        <f t="shared" si="24"/>
        <v>2.6061747974884342</v>
      </c>
      <c r="AR212" s="15">
        <f t="shared" si="25"/>
        <v>0.30751700119091335</v>
      </c>
      <c r="AS212" s="15">
        <f t="shared" si="26"/>
        <v>3.0388340529737583</v>
      </c>
      <c r="AT212" s="15">
        <f t="shared" si="27"/>
        <v>0.75137913947395185</v>
      </c>
      <c r="AU212" s="19">
        <v>0.18302399999999999</v>
      </c>
    </row>
    <row r="213" spans="1:47" x14ac:dyDescent="0.2">
      <c r="A213" s="11" t="s">
        <v>399</v>
      </c>
      <c r="B213" s="11" t="s">
        <v>365</v>
      </c>
      <c r="C213" s="11">
        <v>898.78603545600004</v>
      </c>
      <c r="D213" s="11" t="s">
        <v>400</v>
      </c>
      <c r="E213" s="11" t="s">
        <v>4</v>
      </c>
      <c r="F213" s="12">
        <v>0.64445208482895577</v>
      </c>
      <c r="G213" s="12">
        <v>0.73373510055929703</v>
      </c>
      <c r="H213" s="12">
        <v>0.78487644013340929</v>
      </c>
      <c r="I213" s="12">
        <v>0.77328101888427891</v>
      </c>
      <c r="J213" s="12">
        <v>0.83283272515952922</v>
      </c>
      <c r="K213" s="12">
        <v>0.8109571106614375</v>
      </c>
      <c r="L213" s="12">
        <v>0.86342568981369416</v>
      </c>
      <c r="M213" s="12">
        <v>0.93067115995300465</v>
      </c>
      <c r="N213" s="12">
        <v>1.1807851924107655</v>
      </c>
      <c r="O213" s="12">
        <v>1.2121461668644362</v>
      </c>
      <c r="P213" s="12">
        <v>1.3123638703574403</v>
      </c>
      <c r="Q213" s="12">
        <v>1.3334551678530975</v>
      </c>
      <c r="R213" s="12">
        <v>1.220472080108608</v>
      </c>
      <c r="S213" s="12">
        <v>1.1357188317465496</v>
      </c>
      <c r="T213" s="12">
        <v>1.3029947864215716</v>
      </c>
      <c r="U213" s="12">
        <v>1.0519829549205193</v>
      </c>
      <c r="V213" s="15">
        <f t="shared" si="28"/>
        <v>0.79677891624920094</v>
      </c>
      <c r="W213" s="15">
        <f t="shared" si="29"/>
        <v>8.5974772105261763E-2</v>
      </c>
      <c r="X213" s="15">
        <f t="shared" si="30"/>
        <v>1.2187398813353734</v>
      </c>
      <c r="Y213" s="15">
        <f t="shared" si="31"/>
        <v>9.6518940028050532E-2</v>
      </c>
      <c r="Z213" s="19">
        <v>7.6000000000000004E-5</v>
      </c>
      <c r="AA213" s="12">
        <v>4.2264626291382106</v>
      </c>
      <c r="AB213" s="12">
        <v>4.9894997586376606</v>
      </c>
      <c r="AC213" s="12">
        <v>5.9524836058413468</v>
      </c>
      <c r="AD213" s="12">
        <v>5.0228738043945702</v>
      </c>
      <c r="AE213" s="12">
        <v>4.7947620451262551</v>
      </c>
      <c r="AF213" s="12">
        <v>4.7017643911663711</v>
      </c>
      <c r="AG213" s="12">
        <v>5.798723250855879</v>
      </c>
      <c r="AH213" s="12">
        <v>5.0828243104270534</v>
      </c>
      <c r="AI213" s="12">
        <v>5.953896165110244</v>
      </c>
      <c r="AJ213" s="12">
        <v>4.2555072973208699</v>
      </c>
      <c r="AK213" s="12">
        <v>4.8349232613537136</v>
      </c>
      <c r="AL213" s="12">
        <v>7.8019700809190562</v>
      </c>
      <c r="AM213" s="12">
        <v>5.7319890749682774</v>
      </c>
      <c r="AN213" s="12">
        <v>4.0942199485800748</v>
      </c>
      <c r="AO213" s="12">
        <v>5.1388828887888502</v>
      </c>
      <c r="AP213" s="12">
        <v>8.1386081298771167</v>
      </c>
      <c r="AQ213" s="15">
        <f t="shared" si="24"/>
        <v>5.0711742244484181</v>
      </c>
      <c r="AR213" s="15">
        <f t="shared" si="25"/>
        <v>0.56588466543967963</v>
      </c>
      <c r="AS213" s="15">
        <f t="shared" si="26"/>
        <v>5.7437496058647746</v>
      </c>
      <c r="AT213" s="15">
        <f t="shared" si="27"/>
        <v>1.5186253694670431</v>
      </c>
      <c r="AU213" s="19">
        <v>0.29656399999999999</v>
      </c>
    </row>
    <row r="214" spans="1:47" x14ac:dyDescent="0.2">
      <c r="A214" s="11" t="s">
        <v>401</v>
      </c>
      <c r="B214" s="11" t="s">
        <v>365</v>
      </c>
      <c r="C214" s="11">
        <v>900.80176555900005</v>
      </c>
      <c r="D214" s="11" t="s">
        <v>402</v>
      </c>
      <c r="E214" s="11" t="s">
        <v>4</v>
      </c>
      <c r="F214" s="12">
        <v>0.9090540152947949</v>
      </c>
      <c r="G214" s="12">
        <v>0.97363627173917777</v>
      </c>
      <c r="H214" s="12">
        <v>0.95991274869915333</v>
      </c>
      <c r="I214" s="12">
        <v>1.0395515926734933</v>
      </c>
      <c r="J214" s="12">
        <v>1.1460165657677963</v>
      </c>
      <c r="K214" s="12">
        <v>1.1195021620641699</v>
      </c>
      <c r="L214" s="12">
        <v>1.1345140557218498</v>
      </c>
      <c r="M214" s="12">
        <v>1.2733946939528378</v>
      </c>
      <c r="N214" s="12">
        <v>1.5588333439078534</v>
      </c>
      <c r="O214" s="12">
        <v>1.5926299806123128</v>
      </c>
      <c r="P214" s="12">
        <v>1.7071700119141715</v>
      </c>
      <c r="Q214" s="12">
        <v>1.7007447940484346</v>
      </c>
      <c r="R214" s="12">
        <v>1.6245188913864035</v>
      </c>
      <c r="S214" s="12">
        <v>1.4769121869711888</v>
      </c>
      <c r="T214" s="12">
        <v>1.6367333687185437</v>
      </c>
      <c r="U214" s="12">
        <v>1.3881484357320548</v>
      </c>
      <c r="V214" s="15">
        <f t="shared" si="28"/>
        <v>1.069447763239159</v>
      </c>
      <c r="W214" s="15">
        <f t="shared" si="29"/>
        <v>0.12070855931021907</v>
      </c>
      <c r="X214" s="15">
        <f t="shared" si="30"/>
        <v>1.5857113766613702</v>
      </c>
      <c r="Y214" s="15">
        <f t="shared" si="31"/>
        <v>0.10937016379319028</v>
      </c>
      <c r="Z214" s="19">
        <v>1.74E-4</v>
      </c>
      <c r="AA214" s="12">
        <v>5.3729385884248559</v>
      </c>
      <c r="AB214" s="12">
        <v>6.4006091057436638</v>
      </c>
      <c r="AC214" s="12">
        <v>7.4352144865354921</v>
      </c>
      <c r="AD214" s="12">
        <v>6.4510325454136783</v>
      </c>
      <c r="AE214" s="12">
        <v>6.1271895022341143</v>
      </c>
      <c r="AF214" s="12">
        <v>6.0870442134617546</v>
      </c>
      <c r="AG214" s="12">
        <v>7.4289996479807163</v>
      </c>
      <c r="AH214" s="12">
        <v>6.7826946955112177</v>
      </c>
      <c r="AI214" s="12">
        <v>7.5849187562733702</v>
      </c>
      <c r="AJ214" s="12">
        <v>5.3462393496591876</v>
      </c>
      <c r="AK214" s="12">
        <v>5.9296992714529235</v>
      </c>
      <c r="AL214" s="12">
        <v>9.9280811384926029</v>
      </c>
      <c r="AM214" s="12">
        <v>7.2062421166853303</v>
      </c>
      <c r="AN214" s="12">
        <v>5.20548308224362</v>
      </c>
      <c r="AO214" s="12">
        <v>6.3364461965667198</v>
      </c>
      <c r="AP214" s="12">
        <v>10.798846789974498</v>
      </c>
      <c r="AQ214" s="15">
        <f t="shared" si="24"/>
        <v>6.5107153481631865</v>
      </c>
      <c r="AR214" s="15">
        <f t="shared" si="25"/>
        <v>0.69782602815208639</v>
      </c>
      <c r="AS214" s="15">
        <f t="shared" si="26"/>
        <v>7.2919945876685306</v>
      </c>
      <c r="AT214" s="15">
        <f t="shared" si="27"/>
        <v>2.078754355443182</v>
      </c>
      <c r="AU214" s="19">
        <v>0.353746</v>
      </c>
    </row>
    <row r="215" spans="1:47" x14ac:dyDescent="0.2">
      <c r="A215" s="11" t="s">
        <v>403</v>
      </c>
      <c r="B215" s="11" t="s">
        <v>365</v>
      </c>
      <c r="C215" s="11">
        <v>902.81739784000001</v>
      </c>
      <c r="D215" s="11" t="s">
        <v>404</v>
      </c>
      <c r="E215" s="11" t="s">
        <v>4</v>
      </c>
      <c r="F215" s="12">
        <v>1.2695325919497149</v>
      </c>
      <c r="G215" s="12">
        <v>1.236337310039431</v>
      </c>
      <c r="H215" s="12">
        <v>1.3186143022315566</v>
      </c>
      <c r="I215" s="12">
        <v>1.4053595287604717</v>
      </c>
      <c r="J215" s="12">
        <v>1.4812194084329426</v>
      </c>
      <c r="K215" s="12">
        <v>1.4157306794322331</v>
      </c>
      <c r="L215" s="12">
        <v>1.4906007401710728</v>
      </c>
      <c r="M215" s="12">
        <v>1.6528959973952742</v>
      </c>
      <c r="N215" s="12">
        <v>2.0981300486052117</v>
      </c>
      <c r="O215" s="12">
        <v>2.0657419297779831</v>
      </c>
      <c r="P215" s="12">
        <v>2.1921293214564153</v>
      </c>
      <c r="Q215" s="12">
        <v>2.288498676821344</v>
      </c>
      <c r="R215" s="12">
        <v>2.0146164092968424</v>
      </c>
      <c r="S215" s="12">
        <v>2.3360332702858941</v>
      </c>
      <c r="T215" s="12">
        <v>2.1302618363488577</v>
      </c>
      <c r="U215" s="12">
        <v>1.8357040996433387</v>
      </c>
      <c r="V215" s="15">
        <f t="shared" si="28"/>
        <v>1.4087863198015873</v>
      </c>
      <c r="W215" s="15">
        <f t="shared" si="29"/>
        <v>0.13567340400110381</v>
      </c>
      <c r="X215" s="15">
        <f t="shared" si="30"/>
        <v>2.1201394490294856</v>
      </c>
      <c r="Y215" s="15">
        <f t="shared" si="31"/>
        <v>0.1584397405951658</v>
      </c>
      <c r="Z215" s="19">
        <v>8.6000000000000003E-5</v>
      </c>
      <c r="AA215" s="12">
        <v>7.0423989594494047</v>
      </c>
      <c r="AB215" s="12">
        <v>8.324555272910704</v>
      </c>
      <c r="AC215" s="12">
        <v>9.686239078731349</v>
      </c>
      <c r="AD215" s="12">
        <v>8.3716661898506626</v>
      </c>
      <c r="AE215" s="12">
        <v>7.9294053820223835</v>
      </c>
      <c r="AF215" s="12">
        <v>7.9750906096627716</v>
      </c>
      <c r="AG215" s="12">
        <v>9.519256419508741</v>
      </c>
      <c r="AH215" s="12">
        <v>8.6783721235469748</v>
      </c>
      <c r="AI215" s="12">
        <v>9.7585593493552114</v>
      </c>
      <c r="AJ215" s="12">
        <v>6.6716850541620598</v>
      </c>
      <c r="AK215" s="12">
        <v>7.3858493167158041</v>
      </c>
      <c r="AL215" s="12">
        <v>12.579039971206447</v>
      </c>
      <c r="AM215" s="12">
        <v>9.0841420309690424</v>
      </c>
      <c r="AN215" s="12">
        <v>6.3291205032509872</v>
      </c>
      <c r="AO215" s="12">
        <v>7.9836104315242364</v>
      </c>
      <c r="AP215" s="12">
        <v>13.772409802930348</v>
      </c>
      <c r="AQ215" s="15">
        <f t="shared" si="24"/>
        <v>8.4408730044603733</v>
      </c>
      <c r="AR215" s="15">
        <f t="shared" si="25"/>
        <v>0.86378359565839158</v>
      </c>
      <c r="AS215" s="15">
        <f t="shared" si="26"/>
        <v>9.1955520575142664</v>
      </c>
      <c r="AT215" s="15">
        <f t="shared" si="27"/>
        <v>2.7269859790436404</v>
      </c>
      <c r="AU215" s="19">
        <v>0.49120999999999998</v>
      </c>
    </row>
    <row r="216" spans="1:47" x14ac:dyDescent="0.2">
      <c r="A216" s="11" t="s">
        <v>405</v>
      </c>
      <c r="B216" s="11" t="s">
        <v>365</v>
      </c>
      <c r="C216" s="11">
        <v>904.833099705</v>
      </c>
      <c r="D216" s="11" t="s">
        <v>406</v>
      </c>
      <c r="E216" s="11" t="s">
        <v>4</v>
      </c>
      <c r="F216" s="12">
        <v>1.5262969152427905</v>
      </c>
      <c r="G216" s="12">
        <v>1.4547626335863202</v>
      </c>
      <c r="H216" s="12">
        <v>1.5086825177713163</v>
      </c>
      <c r="I216" s="12">
        <v>1.7546868634062718</v>
      </c>
      <c r="J216" s="12">
        <v>1.7423721595529</v>
      </c>
      <c r="K216" s="12">
        <v>1.6581696684609519</v>
      </c>
      <c r="L216" s="12">
        <v>1.7043148590010135</v>
      </c>
      <c r="M216" s="12">
        <v>2.0158918440605906</v>
      </c>
      <c r="N216" s="12">
        <v>2.4632149790278466</v>
      </c>
      <c r="O216" s="12">
        <v>2.3558237822123762</v>
      </c>
      <c r="P216" s="12">
        <v>2.5252970732038915</v>
      </c>
      <c r="Q216" s="12">
        <v>2.5767406641634385</v>
      </c>
      <c r="R216" s="12">
        <v>2.3697707901918843</v>
      </c>
      <c r="S216" s="12">
        <v>2.1402451925536714</v>
      </c>
      <c r="T216" s="12">
        <v>2.3503619598530583</v>
      </c>
      <c r="U216" s="12">
        <v>2.046440962339124</v>
      </c>
      <c r="V216" s="15">
        <f t="shared" si="28"/>
        <v>1.6706471826352693</v>
      </c>
      <c r="W216" s="15">
        <f t="shared" si="29"/>
        <v>0.17982765883370855</v>
      </c>
      <c r="X216" s="15">
        <f t="shared" si="30"/>
        <v>2.353486925443161</v>
      </c>
      <c r="Y216" s="15">
        <f t="shared" si="31"/>
        <v>0.18182835514159326</v>
      </c>
      <c r="Z216" s="19">
        <v>5.1900000000000004E-4</v>
      </c>
      <c r="AA216" s="12">
        <v>6.130849034940935</v>
      </c>
      <c r="AB216" s="12">
        <v>7.2081650696812423</v>
      </c>
      <c r="AC216" s="12">
        <v>7.9120424044676412</v>
      </c>
      <c r="AD216" s="12">
        <v>7.0780334675485195</v>
      </c>
      <c r="AE216" s="12">
        <v>6.7650479176074887</v>
      </c>
      <c r="AF216" s="12">
        <v>6.9144846737663022</v>
      </c>
      <c r="AG216" s="12">
        <v>7.9393179585005527</v>
      </c>
      <c r="AH216" s="12">
        <v>7.3523813662770845</v>
      </c>
      <c r="AI216" s="12">
        <v>7.0828299773615289</v>
      </c>
      <c r="AJ216" s="12">
        <v>5.1752201386331054</v>
      </c>
      <c r="AK216" s="12">
        <v>5.7733518392342544</v>
      </c>
      <c r="AL216" s="12">
        <v>8.824973119841971</v>
      </c>
      <c r="AM216" s="12">
        <v>7.155300152417694</v>
      </c>
      <c r="AN216" s="12">
        <v>5.132824462046508</v>
      </c>
      <c r="AO216" s="12">
        <v>6.2792117651929482</v>
      </c>
      <c r="AP216" s="12">
        <v>9.5942051609603602</v>
      </c>
      <c r="AQ216" s="15">
        <f t="shared" si="24"/>
        <v>7.162540236598721</v>
      </c>
      <c r="AR216" s="15">
        <f t="shared" si="25"/>
        <v>0.5969348186835215</v>
      </c>
      <c r="AS216" s="15">
        <f t="shared" si="26"/>
        <v>6.8772395769610455</v>
      </c>
      <c r="AT216" s="15">
        <f t="shared" si="27"/>
        <v>1.6393035410459509</v>
      </c>
      <c r="AU216" s="19">
        <v>0.669072</v>
      </c>
    </row>
    <row r="217" spans="1:47" x14ac:dyDescent="0.2">
      <c r="A217" s="11" t="s">
        <v>407</v>
      </c>
      <c r="B217" s="11" t="s">
        <v>365</v>
      </c>
      <c r="C217" s="11">
        <v>906.84884894899994</v>
      </c>
      <c r="D217" s="11" t="s">
        <v>408</v>
      </c>
      <c r="E217" s="11" t="s">
        <v>4</v>
      </c>
      <c r="F217" s="12">
        <v>0.75933662324153983</v>
      </c>
      <c r="G217" s="12">
        <v>0.73907490253340813</v>
      </c>
      <c r="H217" s="12">
        <v>0.67186520872341371</v>
      </c>
      <c r="I217" s="12">
        <v>0.86703521967719521</v>
      </c>
      <c r="J217" s="12">
        <v>0.84606475555978755</v>
      </c>
      <c r="K217" s="12">
        <v>0.78384245485307313</v>
      </c>
      <c r="L217" s="12">
        <v>0.80096175234623146</v>
      </c>
      <c r="M217" s="12">
        <v>1.0287368617204991</v>
      </c>
      <c r="N217" s="12">
        <v>1.1659007397426646</v>
      </c>
      <c r="O217" s="12">
        <v>1.0194471293130054</v>
      </c>
      <c r="P217" s="12">
        <v>1.0307668082074086</v>
      </c>
      <c r="Q217" s="12">
        <v>1.084000650379112</v>
      </c>
      <c r="R217" s="12">
        <v>0.99838820108269022</v>
      </c>
      <c r="S217" s="12">
        <v>0.92911934845954991</v>
      </c>
      <c r="T217" s="12">
        <v>1.0045181059557979</v>
      </c>
      <c r="U217" s="12">
        <v>0.87138309008673809</v>
      </c>
      <c r="V217" s="15">
        <f t="shared" si="28"/>
        <v>0.81211472233189352</v>
      </c>
      <c r="W217" s="15">
        <f t="shared" si="29"/>
        <v>0.10677613162475139</v>
      </c>
      <c r="X217" s="15">
        <f t="shared" si="30"/>
        <v>1.012940509153371</v>
      </c>
      <c r="Y217" s="15">
        <f t="shared" si="31"/>
        <v>8.9565367410376448E-2</v>
      </c>
      <c r="Z217" s="19">
        <v>1.3813000000000001E-2</v>
      </c>
      <c r="AA217" s="12">
        <v>2.1114208211667704</v>
      </c>
      <c r="AB217" s="12">
        <v>2.3376262709453064</v>
      </c>
      <c r="AC217" s="12">
        <v>2.3356892833597955</v>
      </c>
      <c r="AD217" s="12">
        <v>2.311401608731523</v>
      </c>
      <c r="AE217" s="12">
        <v>2.1232589565050675</v>
      </c>
      <c r="AF217" s="12">
        <v>2.2559578379658558</v>
      </c>
      <c r="AG217" s="12">
        <v>2.3846342438134402</v>
      </c>
      <c r="AH217" s="12">
        <v>2.3804286448208796</v>
      </c>
      <c r="AI217" s="12">
        <v>1.9596523425541263</v>
      </c>
      <c r="AJ217" s="12">
        <v>1.3333522965492923</v>
      </c>
      <c r="AK217" s="12">
        <v>1.5402754022303715</v>
      </c>
      <c r="AL217" s="12">
        <v>2.0926041419354253</v>
      </c>
      <c r="AM217" s="12">
        <v>1.9833628155386853</v>
      </c>
      <c r="AN217" s="12">
        <v>1.5040710174459426</v>
      </c>
      <c r="AO217" s="12">
        <v>1.6911274869345183</v>
      </c>
      <c r="AP217" s="12">
        <v>2.3026974885662064</v>
      </c>
      <c r="AQ217" s="15">
        <f t="shared" si="24"/>
        <v>2.2800522084135797</v>
      </c>
      <c r="AR217" s="15">
        <f t="shared" si="25"/>
        <v>0.10823722629720117</v>
      </c>
      <c r="AS217" s="15">
        <f t="shared" si="26"/>
        <v>1.8008928739693211</v>
      </c>
      <c r="AT217" s="15">
        <f t="shared" si="27"/>
        <v>0.33425193585111423</v>
      </c>
      <c r="AU217" s="19">
        <v>7.8630000000000002E-3</v>
      </c>
    </row>
    <row r="218" spans="1:47" x14ac:dyDescent="0.2">
      <c r="A218" s="11" t="s">
        <v>409</v>
      </c>
      <c r="B218" s="11" t="s">
        <v>365</v>
      </c>
      <c r="C218" s="11">
        <v>920.77014995399998</v>
      </c>
      <c r="D218" s="11" t="s">
        <v>410</v>
      </c>
      <c r="E218" s="11" t="s">
        <v>4</v>
      </c>
      <c r="F218" s="12">
        <v>8.9369106363493295E-2</v>
      </c>
      <c r="G218" s="12">
        <v>0.11366154251113282</v>
      </c>
      <c r="H218" s="12">
        <v>0.1132097859630711</v>
      </c>
      <c r="I218" s="12">
        <v>0.10350813314035781</v>
      </c>
      <c r="J218" s="12">
        <v>9.5941456653539245E-2</v>
      </c>
      <c r="K218" s="12">
        <v>9.8446722719695665E-2</v>
      </c>
      <c r="L218" s="12">
        <v>0.11736425024285702</v>
      </c>
      <c r="M218" s="12">
        <v>0.11752997973089423</v>
      </c>
      <c r="N218" s="12">
        <v>0.15083757139247062</v>
      </c>
      <c r="O218" s="12">
        <v>0.17295066573833265</v>
      </c>
      <c r="P218" s="12">
        <v>0.19694877815101622</v>
      </c>
      <c r="Q218" s="12">
        <v>0.19117471299557587</v>
      </c>
      <c r="R218" s="12">
        <v>0.18913922861803478</v>
      </c>
      <c r="S218" s="12">
        <v>0.14710720020453616</v>
      </c>
      <c r="T218" s="12">
        <v>0.17187944227687366</v>
      </c>
      <c r="U218" s="12">
        <v>0.13917101636353885</v>
      </c>
      <c r="V218" s="15">
        <f t="shared" si="28"/>
        <v>0.10612887216563015</v>
      </c>
      <c r="W218" s="15">
        <f t="shared" si="29"/>
        <v>1.0781308658311516E-2</v>
      </c>
      <c r="X218" s="15">
        <f t="shared" si="30"/>
        <v>0.16990107696754736</v>
      </c>
      <c r="Y218" s="15">
        <f t="shared" si="31"/>
        <v>2.2022004633297333E-2</v>
      </c>
      <c r="Z218" s="19">
        <v>1.3100000000000001E-4</v>
      </c>
      <c r="AA218" s="12">
        <v>0.53970342250609404</v>
      </c>
      <c r="AB218" s="12">
        <v>0.6556760060009964</v>
      </c>
      <c r="AC218" s="12">
        <v>0.82807239743801764</v>
      </c>
      <c r="AD218" s="12">
        <v>0.59423354667012607</v>
      </c>
      <c r="AE218" s="12">
        <v>0.63930154218678192</v>
      </c>
      <c r="AF218" s="12">
        <v>0.62879714894431837</v>
      </c>
      <c r="AG218" s="12">
        <v>0.80579825383696146</v>
      </c>
      <c r="AH218" s="12">
        <v>0.62234726337285151</v>
      </c>
      <c r="AI218" s="12">
        <v>0.68607853217084824</v>
      </c>
      <c r="AJ218" s="12">
        <v>0.50958297343468706</v>
      </c>
      <c r="AK218" s="12">
        <v>0.59665199650451195</v>
      </c>
      <c r="AL218" s="12">
        <v>0.87060528927247927</v>
      </c>
      <c r="AM218" s="12">
        <v>0.68084477841932012</v>
      </c>
      <c r="AN218" s="12">
        <v>0.48584340029470147</v>
      </c>
      <c r="AO218" s="12">
        <v>0.62373909247114157</v>
      </c>
      <c r="AP218" s="12">
        <v>0.95676331048401564</v>
      </c>
      <c r="AQ218" s="15">
        <f t="shared" si="24"/>
        <v>0.66424119761951839</v>
      </c>
      <c r="AR218" s="15">
        <f t="shared" si="25"/>
        <v>0.10070928603396115</v>
      </c>
      <c r="AS218" s="15">
        <f t="shared" si="26"/>
        <v>0.67626367163146317</v>
      </c>
      <c r="AT218" s="15">
        <f t="shared" si="27"/>
        <v>0.16462303904477685</v>
      </c>
      <c r="AU218" s="19">
        <v>0.87935399999999997</v>
      </c>
    </row>
    <row r="219" spans="1:47" x14ac:dyDescent="0.2">
      <c r="A219" s="11" t="s">
        <v>411</v>
      </c>
      <c r="B219" s="11" t="s">
        <v>365</v>
      </c>
      <c r="C219" s="11">
        <v>922.78597436799998</v>
      </c>
      <c r="D219" s="11" t="s">
        <v>412</v>
      </c>
      <c r="E219" s="11" t="s">
        <v>4</v>
      </c>
      <c r="F219" s="12">
        <v>0.29349574530787353</v>
      </c>
      <c r="G219" s="12">
        <v>0.31028231786559612</v>
      </c>
      <c r="H219" s="12">
        <v>0.32997031833946006</v>
      </c>
      <c r="I219" s="12">
        <v>0.30989829760662857</v>
      </c>
      <c r="J219" s="12">
        <v>0.29522518602787656</v>
      </c>
      <c r="K219" s="12">
        <v>0.28720743036237234</v>
      </c>
      <c r="L219" s="12">
        <v>0.33323931737041834</v>
      </c>
      <c r="M219" s="12">
        <v>0.35431532583267067</v>
      </c>
      <c r="N219" s="12">
        <v>0.44939080596486597</v>
      </c>
      <c r="O219" s="12">
        <v>0.46288578855267365</v>
      </c>
      <c r="P219" s="12">
        <v>0.54161558608915883</v>
      </c>
      <c r="Q219" s="12">
        <v>0.47180762712671021</v>
      </c>
      <c r="R219" s="12">
        <v>0.46799510179604553</v>
      </c>
      <c r="S219" s="12">
        <v>0.38256471095529393</v>
      </c>
      <c r="T219" s="12">
        <v>0.4860668862337208</v>
      </c>
      <c r="U219" s="12">
        <v>0.35228129035786404</v>
      </c>
      <c r="V219" s="15">
        <f t="shared" si="28"/>
        <v>0.31420424233911204</v>
      </c>
      <c r="W219" s="15">
        <f t="shared" si="29"/>
        <v>2.3212063332930709E-2</v>
      </c>
      <c r="X219" s="15">
        <f t="shared" si="30"/>
        <v>0.45182597463454166</v>
      </c>
      <c r="Y219" s="15">
        <f t="shared" si="31"/>
        <v>5.9437647769189736E-2</v>
      </c>
      <c r="Z219" s="19">
        <v>5.3399999999999997E-4</v>
      </c>
      <c r="AA219" s="12">
        <v>1.3169650433082309</v>
      </c>
      <c r="AB219" s="12">
        <v>1.6258373257482628</v>
      </c>
      <c r="AC219" s="12">
        <v>2.2530438713023568</v>
      </c>
      <c r="AD219" s="12">
        <v>1.5431661244631572</v>
      </c>
      <c r="AE219" s="12">
        <v>1.5617098810895778</v>
      </c>
      <c r="AF219" s="12">
        <v>1.6175762868144703</v>
      </c>
      <c r="AG219" s="12">
        <v>2.0153636979180454</v>
      </c>
      <c r="AH219" s="12">
        <v>1.6305776563620444</v>
      </c>
      <c r="AI219" s="12">
        <v>1.6995776215855927</v>
      </c>
      <c r="AJ219" s="12">
        <v>1.2361859356691529</v>
      </c>
      <c r="AK219" s="12">
        <v>1.5019012324259533</v>
      </c>
      <c r="AL219" s="12">
        <v>2.1924387888657377</v>
      </c>
      <c r="AM219" s="12">
        <v>1.6889978970843529</v>
      </c>
      <c r="AN219" s="12">
        <v>1.1884602989128941</v>
      </c>
      <c r="AO219" s="12">
        <v>1.5524355312842022</v>
      </c>
      <c r="AP219" s="12">
        <v>2.3393440418115001</v>
      </c>
      <c r="AQ219" s="15">
        <f t="shared" si="24"/>
        <v>1.6955299858757684</v>
      </c>
      <c r="AR219" s="15">
        <f t="shared" si="25"/>
        <v>0.29585275522876164</v>
      </c>
      <c r="AS219" s="15">
        <f t="shared" si="26"/>
        <v>1.6749176684549232</v>
      </c>
      <c r="AT219" s="15">
        <f t="shared" si="27"/>
        <v>0.41129755454219541</v>
      </c>
      <c r="AU219" s="19">
        <v>0.91771599999999998</v>
      </c>
    </row>
    <row r="220" spans="1:47" x14ac:dyDescent="0.2">
      <c r="A220" s="11" t="s">
        <v>413</v>
      </c>
      <c r="B220" s="11" t="s">
        <v>365</v>
      </c>
      <c r="C220" s="11">
        <v>924.80177559900005</v>
      </c>
      <c r="D220" s="11" t="s">
        <v>414</v>
      </c>
      <c r="E220" s="11" t="s">
        <v>4</v>
      </c>
      <c r="F220" s="12">
        <v>0.40336583728379294</v>
      </c>
      <c r="G220" s="12">
        <v>0.47321087133459799</v>
      </c>
      <c r="H220" s="12">
        <v>0.52794185593053522</v>
      </c>
      <c r="I220" s="12">
        <v>0.47198932322970166</v>
      </c>
      <c r="J220" s="12">
        <v>0.54952138808484097</v>
      </c>
      <c r="K220" s="12">
        <v>0.48020397960127426</v>
      </c>
      <c r="L220" s="12">
        <v>0.5531984850853644</v>
      </c>
      <c r="M220" s="12">
        <v>0.55573584726833858</v>
      </c>
      <c r="N220" s="12">
        <v>0.65691438962962689</v>
      </c>
      <c r="O220" s="12">
        <v>0.68768505686190884</v>
      </c>
      <c r="P220" s="12">
        <v>0.81971092487007891</v>
      </c>
      <c r="Q220" s="12">
        <v>0.73455971154011102</v>
      </c>
      <c r="R220" s="12">
        <v>0.71494210910055245</v>
      </c>
      <c r="S220" s="12">
        <v>0.64250934171021301</v>
      </c>
      <c r="T220" s="12">
        <v>0.80467737459661626</v>
      </c>
      <c r="U220" s="12">
        <v>0.60894706363940088</v>
      </c>
      <c r="V220" s="15">
        <f t="shared" si="28"/>
        <v>0.50189594847730579</v>
      </c>
      <c r="W220" s="15">
        <f t="shared" si="29"/>
        <v>5.3948680596908938E-2</v>
      </c>
      <c r="X220" s="15">
        <f t="shared" si="30"/>
        <v>0.70874324649356357</v>
      </c>
      <c r="Y220" s="15">
        <f t="shared" si="31"/>
        <v>7.5306975918363814E-2</v>
      </c>
      <c r="Z220" s="19">
        <v>1.3100000000000001E-4</v>
      </c>
      <c r="AA220" s="12">
        <v>1.9900082416128315</v>
      </c>
      <c r="AB220" s="12">
        <v>2.3643543849209685</v>
      </c>
      <c r="AC220" s="12">
        <v>3.3682355488280606</v>
      </c>
      <c r="AD220" s="12">
        <v>2.370321473346674</v>
      </c>
      <c r="AE220" s="12">
        <v>2.2902126554177586</v>
      </c>
      <c r="AF220" s="12">
        <v>2.3550552540799972</v>
      </c>
      <c r="AG220" s="12">
        <v>2.9764070893681254</v>
      </c>
      <c r="AH220" s="12">
        <v>2.36322769059865</v>
      </c>
      <c r="AI220" s="12">
        <v>2.3911463215215436</v>
      </c>
      <c r="AJ220" s="12">
        <v>1.6861745677706341</v>
      </c>
      <c r="AK220" s="12">
        <v>2.0222044770860856</v>
      </c>
      <c r="AL220" s="12">
        <v>3.0678960501102437</v>
      </c>
      <c r="AM220" s="12">
        <v>2.3544234012226966</v>
      </c>
      <c r="AN220" s="12">
        <v>1.6480338707428499</v>
      </c>
      <c r="AO220" s="12">
        <v>2.0520619386454761</v>
      </c>
      <c r="AP220" s="12">
        <v>3.3222309650750832</v>
      </c>
      <c r="AQ220" s="15">
        <f t="shared" si="24"/>
        <v>2.509727792271633</v>
      </c>
      <c r="AR220" s="15">
        <f t="shared" si="25"/>
        <v>0.44062842529291385</v>
      </c>
      <c r="AS220" s="15">
        <f t="shared" si="26"/>
        <v>2.3180214490218267</v>
      </c>
      <c r="AT220" s="15">
        <f t="shared" si="27"/>
        <v>0.60754505970826089</v>
      </c>
      <c r="AU220" s="19">
        <v>0.53673700000000002</v>
      </c>
    </row>
    <row r="221" spans="1:47" x14ac:dyDescent="0.2">
      <c r="A221" s="11" t="s">
        <v>415</v>
      </c>
      <c r="B221" s="11" t="s">
        <v>365</v>
      </c>
      <c r="C221" s="11">
        <v>928.833737283</v>
      </c>
      <c r="D221" s="11" t="s">
        <v>416</v>
      </c>
      <c r="E221" s="11" t="s">
        <v>4</v>
      </c>
      <c r="F221" s="12">
        <v>0.22631350540219322</v>
      </c>
      <c r="G221" s="12">
        <v>0.21617804935919752</v>
      </c>
      <c r="H221" s="12">
        <v>0.25311685563699865</v>
      </c>
      <c r="I221" s="12">
        <v>0.26573833515371947</v>
      </c>
      <c r="J221" s="12">
        <v>0.27953405468723358</v>
      </c>
      <c r="K221" s="12">
        <v>0.24592277519793759</v>
      </c>
      <c r="L221" s="12">
        <v>0.24144914138643311</v>
      </c>
      <c r="M221" s="12">
        <v>0.28319196450030099</v>
      </c>
      <c r="N221" s="12">
        <v>0.32508676838136263</v>
      </c>
      <c r="O221" s="12">
        <v>0.33902418967120446</v>
      </c>
      <c r="P221" s="12">
        <v>0.3531952117006748</v>
      </c>
      <c r="Q221" s="12">
        <v>0.35337320022544028</v>
      </c>
      <c r="R221" s="12">
        <v>0.34091325763149249</v>
      </c>
      <c r="S221" s="12">
        <v>0.30631343379592574</v>
      </c>
      <c r="T221" s="12">
        <v>0.35037333088794065</v>
      </c>
      <c r="U221" s="12">
        <v>0.302584828609959</v>
      </c>
      <c r="V221" s="15">
        <f t="shared" si="28"/>
        <v>0.25143058516550176</v>
      </c>
      <c r="W221" s="15">
        <f t="shared" si="29"/>
        <v>2.3933597429438513E-2</v>
      </c>
      <c r="X221" s="15">
        <f t="shared" si="30"/>
        <v>0.33385802761299999</v>
      </c>
      <c r="Y221" s="15">
        <f t="shared" si="31"/>
        <v>2.0415827217286561E-2</v>
      </c>
      <c r="Z221" s="19">
        <v>2.1699999999999999E-4</v>
      </c>
      <c r="AA221" s="12">
        <v>0.72771657409733082</v>
      </c>
      <c r="AB221" s="12">
        <v>0.85628344188361982</v>
      </c>
      <c r="AC221" s="12">
        <v>1.0884128790798848</v>
      </c>
      <c r="AD221" s="12">
        <v>0.80367023710131624</v>
      </c>
      <c r="AE221" s="12">
        <v>0.78428856146290726</v>
      </c>
      <c r="AF221" s="12">
        <v>0.8268342884850951</v>
      </c>
      <c r="AG221" s="12">
        <v>0.96541125036671616</v>
      </c>
      <c r="AH221" s="12">
        <v>0.8413136431843431</v>
      </c>
      <c r="AI221" s="12">
        <v>0.73362569662504362</v>
      </c>
      <c r="AJ221" s="12">
        <v>0.53546656039875418</v>
      </c>
      <c r="AK221" s="12">
        <v>0.61438916062412408</v>
      </c>
      <c r="AL221" s="12">
        <v>0.83931026544582554</v>
      </c>
      <c r="AM221" s="12">
        <v>0.73714368839647526</v>
      </c>
      <c r="AN221" s="12">
        <v>0.52066092716612422</v>
      </c>
      <c r="AO221" s="12">
        <v>0.68141220276257819</v>
      </c>
      <c r="AP221" s="12">
        <v>0.90362795921486139</v>
      </c>
      <c r="AQ221" s="15">
        <f t="shared" si="24"/>
        <v>0.86174135945765173</v>
      </c>
      <c r="AR221" s="15">
        <f t="shared" si="25"/>
        <v>0.11409697780462183</v>
      </c>
      <c r="AS221" s="15">
        <f t="shared" si="26"/>
        <v>0.69570455757922345</v>
      </c>
      <c r="AT221" s="15">
        <f t="shared" si="27"/>
        <v>0.13635191239991529</v>
      </c>
      <c r="AU221" s="19">
        <v>5.4243E-2</v>
      </c>
    </row>
    <row r="222" spans="1:47" x14ac:dyDescent="0.2">
      <c r="A222" s="11" t="s">
        <v>417</v>
      </c>
      <c r="B222" s="11" t="s">
        <v>365</v>
      </c>
      <c r="C222" s="11">
        <v>930.84949904300004</v>
      </c>
      <c r="D222" s="11" t="s">
        <v>418</v>
      </c>
      <c r="E222" s="11" t="s">
        <v>4</v>
      </c>
      <c r="F222" s="12"/>
      <c r="G222" s="12"/>
      <c r="H222" s="12"/>
      <c r="I222" s="12"/>
      <c r="J222" s="12"/>
      <c r="K222" s="12"/>
      <c r="L222" s="12"/>
      <c r="M222" s="12"/>
      <c r="N222" s="12">
        <v>8.5415255535749343E-2</v>
      </c>
      <c r="O222" s="12"/>
      <c r="P222" s="12">
        <v>0.11094935171575525</v>
      </c>
      <c r="Q222" s="12">
        <v>9.8553723043637131E-2</v>
      </c>
      <c r="R222" s="12"/>
      <c r="S222" s="12"/>
      <c r="T222" s="12">
        <v>9.6721628796359149E-2</v>
      </c>
      <c r="U222" s="12"/>
      <c r="V222" s="15"/>
      <c r="W222" s="15"/>
      <c r="X222" s="15">
        <f t="shared" si="30"/>
        <v>9.7909989772875211E-2</v>
      </c>
      <c r="Y222" s="15">
        <f t="shared" si="31"/>
        <v>1.0455778910379748E-2</v>
      </c>
      <c r="Z222" s="19"/>
      <c r="AA222" s="12">
        <v>0.22116162130476538</v>
      </c>
      <c r="AB222" s="12">
        <v>0.25548262606260203</v>
      </c>
      <c r="AC222" s="12">
        <v>0.29194295665103837</v>
      </c>
      <c r="AD222" s="12">
        <v>0.26030017842955755</v>
      </c>
      <c r="AE222" s="12">
        <v>0.24437907022495023</v>
      </c>
      <c r="AF222" s="12">
        <v>0.25235780075209857</v>
      </c>
      <c r="AG222" s="12">
        <v>0.28450160553885834</v>
      </c>
      <c r="AH222" s="12">
        <v>0.26803147912088565</v>
      </c>
      <c r="AI222" s="12">
        <v>0.26229773728264055</v>
      </c>
      <c r="AJ222" s="12">
        <v>0.1919471525130893</v>
      </c>
      <c r="AK222" s="12">
        <v>0.21423285665753417</v>
      </c>
      <c r="AL222" s="12">
        <v>0.32217717938086665</v>
      </c>
      <c r="AM222" s="12">
        <v>0.24786469852402138</v>
      </c>
      <c r="AN222" s="12">
        <v>0.18977609418665647</v>
      </c>
      <c r="AO222" s="12">
        <v>0.23018423501096599</v>
      </c>
      <c r="AP222" s="12">
        <v>0.34519735301484927</v>
      </c>
      <c r="AQ222" s="15">
        <f t="shared" si="24"/>
        <v>0.25976966726059453</v>
      </c>
      <c r="AR222" s="15">
        <f t="shared" si="25"/>
        <v>2.2412032723295207E-2</v>
      </c>
      <c r="AS222" s="15">
        <f t="shared" si="26"/>
        <v>0.25045966332132796</v>
      </c>
      <c r="AT222" s="15">
        <f t="shared" si="27"/>
        <v>5.7439645086771809E-2</v>
      </c>
      <c r="AU222" s="19">
        <v>0.68997200000000003</v>
      </c>
    </row>
    <row r="223" spans="1:47" x14ac:dyDescent="0.2">
      <c r="A223" s="11" t="s">
        <v>419</v>
      </c>
      <c r="B223" s="11" t="s">
        <v>365</v>
      </c>
      <c r="C223" s="11">
        <v>948.80177542499996</v>
      </c>
      <c r="D223" s="11" t="s">
        <v>420</v>
      </c>
      <c r="E223" s="11" t="s">
        <v>4</v>
      </c>
      <c r="F223" s="12"/>
      <c r="G223" s="12">
        <v>0.10118205868311947</v>
      </c>
      <c r="H223" s="12">
        <v>7.9772916971309379E-2</v>
      </c>
      <c r="I223" s="12">
        <v>9.3505904836845663E-2</v>
      </c>
      <c r="J223" s="12">
        <v>0.11594278060879239</v>
      </c>
      <c r="K223" s="12">
        <v>0.12261723766740637</v>
      </c>
      <c r="L223" s="12">
        <v>0.10555147374972469</v>
      </c>
      <c r="M223" s="12">
        <v>8.8538994498350773E-2</v>
      </c>
      <c r="N223" s="12">
        <v>0.1449463031954453</v>
      </c>
      <c r="O223" s="12">
        <v>0.14101443596395302</v>
      </c>
      <c r="P223" s="12">
        <v>0.17633910124128982</v>
      </c>
      <c r="Q223" s="12">
        <v>0.17689445013528815</v>
      </c>
      <c r="R223" s="12">
        <v>0.16801789343146378</v>
      </c>
      <c r="S223" s="12">
        <v>0.12472917186529787</v>
      </c>
      <c r="T223" s="12">
        <v>0.17709547101510359</v>
      </c>
      <c r="U223" s="12">
        <v>0.12030634811929374</v>
      </c>
      <c r="V223" s="15">
        <f t="shared" si="28"/>
        <v>0.10101590957364982</v>
      </c>
      <c r="W223" s="15">
        <f t="shared" si="29"/>
        <v>1.5129254871946413E-2</v>
      </c>
      <c r="X223" s="15">
        <f t="shared" si="30"/>
        <v>0.15366789687089188</v>
      </c>
      <c r="Y223" s="15">
        <f t="shared" si="31"/>
        <v>2.388917544752046E-2</v>
      </c>
      <c r="Z223" s="19">
        <v>4.7149999999999996E-3</v>
      </c>
      <c r="AA223" s="12">
        <v>0.42480392878847473</v>
      </c>
      <c r="AB223" s="12">
        <v>0.51877424119895399</v>
      </c>
      <c r="AC223" s="12">
        <v>0.74130393338480216</v>
      </c>
      <c r="AD223" s="12">
        <v>0.50787165690278391</v>
      </c>
      <c r="AE223" s="12">
        <v>0.49858051655389068</v>
      </c>
      <c r="AF223" s="12">
        <v>0.54273958297218838</v>
      </c>
      <c r="AG223" s="12">
        <v>0.64256492283015265</v>
      </c>
      <c r="AH223" s="12">
        <v>0.50677987147247983</v>
      </c>
      <c r="AI223" s="12">
        <v>0.48559715432139094</v>
      </c>
      <c r="AJ223" s="12">
        <v>0.35010651897271478</v>
      </c>
      <c r="AK223" s="12">
        <v>0.43848601467231296</v>
      </c>
      <c r="AL223" s="12">
        <v>0.61056948440883774</v>
      </c>
      <c r="AM223" s="12">
        <v>0.47659798191502767</v>
      </c>
      <c r="AN223" s="12">
        <v>0.3237193759668508</v>
      </c>
      <c r="AO223" s="12">
        <v>0.44242697528293379</v>
      </c>
      <c r="AP223" s="12">
        <v>0.68967386908289197</v>
      </c>
      <c r="AQ223" s="15">
        <f t="shared" si="24"/>
        <v>0.54792733176296582</v>
      </c>
      <c r="AR223" s="15">
        <f t="shared" si="25"/>
        <v>9.8647750124889813E-2</v>
      </c>
      <c r="AS223" s="15">
        <f t="shared" si="26"/>
        <v>0.47714717182787009</v>
      </c>
      <c r="AT223" s="15">
        <f t="shared" si="27"/>
        <v>0.1227194288353041</v>
      </c>
      <c r="AU223" s="19">
        <v>0.29219200000000001</v>
      </c>
    </row>
    <row r="224" spans="1:47" x14ac:dyDescent="0.2">
      <c r="A224" s="11" t="s">
        <v>421</v>
      </c>
      <c r="B224" s="11" t="s">
        <v>422</v>
      </c>
      <c r="C224" s="11">
        <v>686.554801462</v>
      </c>
      <c r="D224" s="11" t="s">
        <v>423</v>
      </c>
      <c r="E224" s="11" t="s">
        <v>4</v>
      </c>
      <c r="F224" s="12">
        <v>6.9505414657644064E-3</v>
      </c>
      <c r="G224" s="12">
        <v>7.1196293029884283E-3</v>
      </c>
      <c r="H224" s="12">
        <v>1.9256822554106268E-2</v>
      </c>
      <c r="I224" s="12">
        <v>1.2852357157968567E-2</v>
      </c>
      <c r="J224" s="12">
        <v>9.8406339539582714E-3</v>
      </c>
      <c r="K224" s="12">
        <v>1.9133931425206644E-2</v>
      </c>
      <c r="L224" s="12">
        <v>7.3174559134855559E-3</v>
      </c>
      <c r="M224" s="12">
        <v>1.8476742020697857E-2</v>
      </c>
      <c r="N224" s="12">
        <v>3.1427976705601891E-3</v>
      </c>
      <c r="O224" s="12">
        <v>3.8758704173129169E-3</v>
      </c>
      <c r="P224" s="12">
        <v>9.180656482813139E-3</v>
      </c>
      <c r="Q224" s="12">
        <v>6.0972793095523496E-3</v>
      </c>
      <c r="R224" s="12">
        <v>1.4952923532932582E-2</v>
      </c>
      <c r="S224" s="12">
        <v>1.4376963532233913E-2</v>
      </c>
      <c r="T224" s="12">
        <v>5.5777292326988628E-3</v>
      </c>
      <c r="U224" s="12">
        <v>9.4253352330106628E-3</v>
      </c>
      <c r="V224" s="15">
        <f t="shared" si="28"/>
        <v>1.2618514224271998E-2</v>
      </c>
      <c r="W224" s="15">
        <f t="shared" si="29"/>
        <v>5.5942930460540288E-3</v>
      </c>
      <c r="X224" s="15">
        <f t="shared" si="30"/>
        <v>8.328694426389326E-3</v>
      </c>
      <c r="Y224" s="15">
        <f t="shared" si="31"/>
        <v>4.4985492991073336E-3</v>
      </c>
      <c r="Z224" s="19">
        <v>3.8976999999999998E-2</v>
      </c>
      <c r="AA224" s="12">
        <v>4.4018733448441261E-3</v>
      </c>
      <c r="AB224" s="12"/>
      <c r="AC224" s="12">
        <v>4.8235456858155166E-3</v>
      </c>
      <c r="AD224" s="12">
        <v>4.1000343876823522E-3</v>
      </c>
      <c r="AE224" s="12">
        <v>2.9041894544107718E-3</v>
      </c>
      <c r="AF224" s="12">
        <v>4.584912901778585E-3</v>
      </c>
      <c r="AG224" s="12">
        <v>5.0929501788278984E-3</v>
      </c>
      <c r="AH224" s="12">
        <v>5.2282174787912118E-3</v>
      </c>
      <c r="AI224" s="12"/>
      <c r="AJ224" s="12">
        <v>1.9992438100017275E-3</v>
      </c>
      <c r="AK224" s="12">
        <v>3.7034212697185137E-3</v>
      </c>
      <c r="AL224" s="12"/>
      <c r="AM224" s="12">
        <v>2.2247903464967136E-3</v>
      </c>
      <c r="AN224" s="12">
        <v>1.7942194660551989E-3</v>
      </c>
      <c r="AO224" s="12">
        <v>3.1431361361392821E-3</v>
      </c>
      <c r="AP224" s="12">
        <v>4.6481163305590392E-3</v>
      </c>
      <c r="AQ224" s="15">
        <f t="shared" si="24"/>
        <v>4.4479604903072097E-3</v>
      </c>
      <c r="AR224" s="15">
        <f t="shared" si="25"/>
        <v>7.8432970082808042E-4</v>
      </c>
      <c r="AS224" s="15">
        <f t="shared" si="26"/>
        <v>2.9188212264950795E-3</v>
      </c>
      <c r="AT224" s="15">
        <f t="shared" si="27"/>
        <v>1.1178914589847133E-3</v>
      </c>
      <c r="AU224" s="19">
        <v>2.7188E-2</v>
      </c>
    </row>
    <row r="225" spans="1:47" x14ac:dyDescent="0.2">
      <c r="A225" s="11" t="s">
        <v>424</v>
      </c>
      <c r="B225" s="11" t="s">
        <v>425</v>
      </c>
      <c r="C225" s="11">
        <v>675.54361333999998</v>
      </c>
      <c r="D225" s="11" t="s">
        <v>426</v>
      </c>
      <c r="E225" s="11" t="s">
        <v>4</v>
      </c>
      <c r="F225" s="12">
        <v>0.74746088895973595</v>
      </c>
      <c r="G225" s="12">
        <v>0.88214401138854703</v>
      </c>
      <c r="H225" s="12">
        <v>0.83834393196772816</v>
      </c>
      <c r="I225" s="12">
        <v>0.82424101760362811</v>
      </c>
      <c r="J225" s="12">
        <v>0.80335959948984803</v>
      </c>
      <c r="K225" s="12">
        <v>0.80074993786385418</v>
      </c>
      <c r="L225" s="12">
        <v>0.79381303559820549</v>
      </c>
      <c r="M225" s="12">
        <v>0.80293750909240158</v>
      </c>
      <c r="N225" s="12">
        <v>0.67131134120761971</v>
      </c>
      <c r="O225" s="12">
        <v>0.64612150699284754</v>
      </c>
      <c r="P225" s="12">
        <v>0.75676433382257313</v>
      </c>
      <c r="Q225" s="12">
        <v>0.6878979397217182</v>
      </c>
      <c r="R225" s="12">
        <v>0.70374712439813036</v>
      </c>
      <c r="S225" s="12">
        <v>0.736389810835409</v>
      </c>
      <c r="T225" s="12">
        <v>0.76195458163311103</v>
      </c>
      <c r="U225" s="12">
        <v>0.63698830624482183</v>
      </c>
      <c r="V225" s="15">
        <f t="shared" si="28"/>
        <v>0.81163124149549359</v>
      </c>
      <c r="W225" s="15">
        <f t="shared" si="29"/>
        <v>3.8807862647747458E-2</v>
      </c>
      <c r="X225" s="15">
        <f t="shared" si="30"/>
        <v>0.70014686810702886</v>
      </c>
      <c r="Y225" s="15">
        <f t="shared" si="31"/>
        <v>4.8168619091867974E-2</v>
      </c>
      <c r="Z225" s="19">
        <v>1.921E-3</v>
      </c>
      <c r="AA225" s="12">
        <v>0.41755310259214118</v>
      </c>
      <c r="AB225" s="12">
        <v>0.44280101116994747</v>
      </c>
      <c r="AC225" s="12">
        <v>0.50723213941598455</v>
      </c>
      <c r="AD225" s="12">
        <v>0.43498058605165218</v>
      </c>
      <c r="AE225" s="12">
        <v>0.40170438869720443</v>
      </c>
      <c r="AF225" s="12">
        <v>0.45771227815628346</v>
      </c>
      <c r="AG225" s="12">
        <v>0.49980314000371667</v>
      </c>
      <c r="AH225" s="12">
        <v>0.49682540684739995</v>
      </c>
      <c r="AI225" s="12">
        <v>0.32101491093271833</v>
      </c>
      <c r="AJ225" s="12">
        <v>0.25231323037883824</v>
      </c>
      <c r="AK225" s="12">
        <v>0.28609024325202104</v>
      </c>
      <c r="AL225" s="12">
        <v>0.37405465802931764</v>
      </c>
      <c r="AM225" s="12">
        <v>0.343600529194455</v>
      </c>
      <c r="AN225" s="12">
        <v>0.25687666641013363</v>
      </c>
      <c r="AO225" s="12">
        <v>0.32250018263295882</v>
      </c>
      <c r="AP225" s="12">
        <v>0.38330935078131612</v>
      </c>
      <c r="AQ225" s="15">
        <f t="shared" si="24"/>
        <v>0.45732650661679131</v>
      </c>
      <c r="AR225" s="15">
        <f t="shared" si="25"/>
        <v>4.0073543751336038E-2</v>
      </c>
      <c r="AS225" s="15">
        <f t="shared" si="26"/>
        <v>0.31746997145146988</v>
      </c>
      <c r="AT225" s="15">
        <f t="shared" si="27"/>
        <v>4.9510407504711001E-2</v>
      </c>
      <c r="AU225" s="19">
        <v>5.0299999999999997E-4</v>
      </c>
    </row>
    <row r="226" spans="1:47" x14ac:dyDescent="0.2">
      <c r="A226" s="11" t="s">
        <v>427</v>
      </c>
      <c r="B226" s="11" t="s">
        <v>425</v>
      </c>
      <c r="C226" s="11">
        <v>701.55923608800003</v>
      </c>
      <c r="D226" s="11" t="s">
        <v>428</v>
      </c>
      <c r="E226" s="11" t="s">
        <v>4</v>
      </c>
      <c r="F226" s="12">
        <v>0.72029205596108592</v>
      </c>
      <c r="G226" s="12">
        <v>0.86228580086886575</v>
      </c>
      <c r="H226" s="12">
        <v>0.8585935739862478</v>
      </c>
      <c r="I226" s="12">
        <v>0.78217666042587963</v>
      </c>
      <c r="J226" s="12">
        <v>0.75564577760087337</v>
      </c>
      <c r="K226" s="12">
        <v>0.76485556051045955</v>
      </c>
      <c r="L226" s="12">
        <v>0.75538064403187155</v>
      </c>
      <c r="M226" s="12">
        <v>0.78955722873051537</v>
      </c>
      <c r="N226" s="12">
        <v>0.64526975861632685</v>
      </c>
      <c r="O226" s="12">
        <v>0.63801751272636875</v>
      </c>
      <c r="P226" s="12">
        <v>0.72859016110198049</v>
      </c>
      <c r="Q226" s="12">
        <v>0.66988192235489774</v>
      </c>
      <c r="R226" s="12">
        <v>0.67115823929793406</v>
      </c>
      <c r="S226" s="12">
        <v>0.74594154061926787</v>
      </c>
      <c r="T226" s="12">
        <v>0.72517959271269805</v>
      </c>
      <c r="U226" s="12">
        <v>0.59481686585288518</v>
      </c>
      <c r="V226" s="15">
        <f t="shared" si="28"/>
        <v>0.78609841276447479</v>
      </c>
      <c r="W226" s="15">
        <f t="shared" si="29"/>
        <v>5.0341816937484095E-2</v>
      </c>
      <c r="X226" s="15">
        <f t="shared" si="30"/>
        <v>0.67735694916029487</v>
      </c>
      <c r="Y226" s="15">
        <f t="shared" si="31"/>
        <v>5.2235781203846976E-2</v>
      </c>
      <c r="Z226" s="19">
        <v>3.9240000000000004E-3</v>
      </c>
      <c r="AA226" s="12">
        <v>0.43414229537859217</v>
      </c>
      <c r="AB226" s="12">
        <v>0.45173454802649804</v>
      </c>
      <c r="AC226" s="12">
        <v>0.52816425881693541</v>
      </c>
      <c r="AD226" s="12">
        <v>0.43396646914774789</v>
      </c>
      <c r="AE226" s="12">
        <v>0.38568625072596613</v>
      </c>
      <c r="AF226" s="12">
        <v>0.45657152662620626</v>
      </c>
      <c r="AG226" s="12">
        <v>0.48879979013073444</v>
      </c>
      <c r="AH226" s="12">
        <v>0.48315249998533588</v>
      </c>
      <c r="AI226" s="12">
        <v>0.32243306530957938</v>
      </c>
      <c r="AJ226" s="12">
        <v>0.26407638791277016</v>
      </c>
      <c r="AK226" s="12">
        <v>0.3051899056860915</v>
      </c>
      <c r="AL226" s="12">
        <v>0.38863827080557939</v>
      </c>
      <c r="AM226" s="12">
        <v>0.34988653057653218</v>
      </c>
      <c r="AN226" s="12">
        <v>0.24387483314495564</v>
      </c>
      <c r="AO226" s="12">
        <v>0.32519192038746553</v>
      </c>
      <c r="AP226" s="12">
        <v>0.39312827866564776</v>
      </c>
      <c r="AQ226" s="15">
        <f t="shared" si="24"/>
        <v>0.45777720485475198</v>
      </c>
      <c r="AR226" s="15">
        <f t="shared" si="25"/>
        <v>4.2963899921468568E-2</v>
      </c>
      <c r="AS226" s="15">
        <f t="shared" si="26"/>
        <v>0.32405239906107769</v>
      </c>
      <c r="AT226" s="15">
        <f t="shared" si="27"/>
        <v>5.3446224936538549E-2</v>
      </c>
      <c r="AU226" s="19">
        <v>1.3320000000000001E-3</v>
      </c>
    </row>
    <row r="227" spans="1:47" x14ac:dyDescent="0.2">
      <c r="A227" s="11" t="s">
        <v>429</v>
      </c>
      <c r="B227" s="11" t="s">
        <v>425</v>
      </c>
      <c r="C227" s="11">
        <v>703.57483142499996</v>
      </c>
      <c r="D227" s="11" t="s">
        <v>430</v>
      </c>
      <c r="E227" s="11" t="s">
        <v>4</v>
      </c>
      <c r="F227" s="12">
        <v>8.0639855159636937</v>
      </c>
      <c r="G227" s="12">
        <v>9.4780451014646765</v>
      </c>
      <c r="H227" s="12">
        <v>8.9082030642027217</v>
      </c>
      <c r="I227" s="12">
        <v>8.9365125828251593</v>
      </c>
      <c r="J227" s="12">
        <v>8.4957810699435825</v>
      </c>
      <c r="K227" s="12">
        <v>8.5807630184505683</v>
      </c>
      <c r="L227" s="12">
        <v>8.244151189711058</v>
      </c>
      <c r="M227" s="12">
        <v>8.7065148955632257</v>
      </c>
      <c r="N227" s="12">
        <v>7.2058055568452044</v>
      </c>
      <c r="O227" s="12">
        <v>7.0050043110289231</v>
      </c>
      <c r="P227" s="12">
        <v>7.9586020785171101</v>
      </c>
      <c r="Q227" s="12">
        <v>7.2788165312441961</v>
      </c>
      <c r="R227" s="12">
        <v>7.7244810513787661</v>
      </c>
      <c r="S227" s="12">
        <v>8.1367909843166739</v>
      </c>
      <c r="T227" s="12">
        <v>8.3585859302683758</v>
      </c>
      <c r="U227" s="12">
        <v>6.7015902263027289</v>
      </c>
      <c r="V227" s="15">
        <f t="shared" si="28"/>
        <v>8.6767445547655857</v>
      </c>
      <c r="W227" s="15">
        <f t="shared" si="29"/>
        <v>0.44216871482649867</v>
      </c>
      <c r="X227" s="15">
        <f t="shared" si="30"/>
        <v>7.5462095837377472</v>
      </c>
      <c r="Y227" s="15">
        <f t="shared" si="31"/>
        <v>0.58605813427456666</v>
      </c>
      <c r="Z227" s="19">
        <v>7.3000000000000001E-3</v>
      </c>
      <c r="AA227" s="12">
        <v>4.4890903649003127</v>
      </c>
      <c r="AB227" s="12">
        <v>4.9205653941719154</v>
      </c>
      <c r="AC227" s="12">
        <v>5.495689868501545</v>
      </c>
      <c r="AD227" s="12">
        <v>4.6791706061305129</v>
      </c>
      <c r="AE227" s="12">
        <v>4.3318140811866428</v>
      </c>
      <c r="AF227" s="12">
        <v>5.0454023368686896</v>
      </c>
      <c r="AG227" s="12">
        <v>5.3497213281105944</v>
      </c>
      <c r="AH227" s="12">
        <v>5.2505466239910659</v>
      </c>
      <c r="AI227" s="12">
        <v>3.7064262870674778</v>
      </c>
      <c r="AJ227" s="12">
        <v>2.8697321949426411</v>
      </c>
      <c r="AK227" s="12">
        <v>3.2740108985568899</v>
      </c>
      <c r="AL227" s="12">
        <v>4.2848352016887024</v>
      </c>
      <c r="AM227" s="12">
        <v>3.904927746855313</v>
      </c>
      <c r="AN227" s="12">
        <v>2.8045416279173359</v>
      </c>
      <c r="AO227" s="12">
        <v>3.5690508901377078</v>
      </c>
      <c r="AP227" s="12">
        <v>4.3825560225134552</v>
      </c>
      <c r="AQ227" s="15">
        <f t="shared" si="24"/>
        <v>4.9452500754826598</v>
      </c>
      <c r="AR227" s="15">
        <f t="shared" si="25"/>
        <v>0.41843423038267852</v>
      </c>
      <c r="AS227" s="15">
        <f t="shared" si="26"/>
        <v>3.5995101087099401</v>
      </c>
      <c r="AT227" s="15">
        <f t="shared" si="27"/>
        <v>0.59269006327785467</v>
      </c>
      <c r="AU227" s="19">
        <v>2.1459999999999999E-3</v>
      </c>
    </row>
    <row r="228" spans="1:47" x14ac:dyDescent="0.2">
      <c r="A228" s="11" t="s">
        <v>431</v>
      </c>
      <c r="B228" s="11" t="s">
        <v>425</v>
      </c>
      <c r="C228" s="11">
        <v>705.59045840099998</v>
      </c>
      <c r="D228" s="11" t="s">
        <v>432</v>
      </c>
      <c r="E228" s="11" t="s">
        <v>4</v>
      </c>
      <c r="F228" s="12">
        <v>0.35467574779467298</v>
      </c>
      <c r="G228" s="12">
        <v>0.41791166472599295</v>
      </c>
      <c r="H228" s="12">
        <v>0.39906648765214953</v>
      </c>
      <c r="I228" s="12">
        <v>0.39804660932770303</v>
      </c>
      <c r="J228" s="12">
        <v>0.39760274772714982</v>
      </c>
      <c r="K228" s="12">
        <v>0.38634609058909525</v>
      </c>
      <c r="L228" s="12">
        <v>0.38572902061165149</v>
      </c>
      <c r="M228" s="12">
        <v>0.4225633857572651</v>
      </c>
      <c r="N228" s="12">
        <v>0.32803777693852787</v>
      </c>
      <c r="O228" s="12">
        <v>0.32651424798935641</v>
      </c>
      <c r="P228" s="12">
        <v>0.35328872494594821</v>
      </c>
      <c r="Q228" s="12">
        <v>0.33727460384837815</v>
      </c>
      <c r="R228" s="12">
        <v>0.36064150427173081</v>
      </c>
      <c r="S228" s="12">
        <v>0.37331446983146266</v>
      </c>
      <c r="T228" s="12">
        <v>0.39154881545689968</v>
      </c>
      <c r="U228" s="12">
        <v>0.30394304395444693</v>
      </c>
      <c r="V228" s="15">
        <f t="shared" si="28"/>
        <v>0.39524271927321003</v>
      </c>
      <c r="W228" s="15">
        <f t="shared" si="29"/>
        <v>2.1056699926414596E-2</v>
      </c>
      <c r="X228" s="15">
        <f t="shared" si="30"/>
        <v>0.34682039840459383</v>
      </c>
      <c r="Y228" s="15">
        <f t="shared" si="31"/>
        <v>2.8360298357764675E-2</v>
      </c>
      <c r="Z228" s="19">
        <v>1.2314E-2</v>
      </c>
      <c r="AA228" s="12">
        <v>0.24508894572971762</v>
      </c>
      <c r="AB228" s="12">
        <v>0.26897164543140623</v>
      </c>
      <c r="AC228" s="12">
        <v>0.31145425227982482</v>
      </c>
      <c r="AD228" s="12">
        <v>0.25238038893727194</v>
      </c>
      <c r="AE228" s="12">
        <v>0.23591655139558329</v>
      </c>
      <c r="AF228" s="12">
        <v>0.26315176719140432</v>
      </c>
      <c r="AG228" s="12">
        <v>0.27622858817796947</v>
      </c>
      <c r="AH228" s="12">
        <v>0.25937890919609041</v>
      </c>
      <c r="AI228" s="12">
        <v>0.23520206554591877</v>
      </c>
      <c r="AJ228" s="12">
        <v>0.1659738973236671</v>
      </c>
      <c r="AK228" s="12">
        <v>0.19461161632999385</v>
      </c>
      <c r="AL228" s="12">
        <v>0.24709571688518644</v>
      </c>
      <c r="AM228" s="12">
        <v>0.21464950137718014</v>
      </c>
      <c r="AN228" s="12">
        <v>0.15316856015450492</v>
      </c>
      <c r="AO228" s="12">
        <v>0.21156926025867009</v>
      </c>
      <c r="AP228" s="12">
        <v>0.24336139072208937</v>
      </c>
      <c r="AQ228" s="15">
        <f t="shared" si="24"/>
        <v>0.26407138104240846</v>
      </c>
      <c r="AR228" s="15">
        <f t="shared" si="25"/>
        <v>2.3082208126695584E-2</v>
      </c>
      <c r="AS228" s="15">
        <f t="shared" si="26"/>
        <v>0.20820400107465131</v>
      </c>
      <c r="AT228" s="15">
        <f t="shared" si="27"/>
        <v>3.4902736031455411E-2</v>
      </c>
      <c r="AU228" s="19">
        <v>1.3913999999999999E-2</v>
      </c>
    </row>
    <row r="229" spans="1:47" x14ac:dyDescent="0.2">
      <c r="A229" s="11" t="s">
        <v>433</v>
      </c>
      <c r="B229" s="11" t="s">
        <v>425</v>
      </c>
      <c r="C229" s="11">
        <v>729.59059717299999</v>
      </c>
      <c r="D229" s="11" t="s">
        <v>434</v>
      </c>
      <c r="E229" s="11" t="s">
        <v>4</v>
      </c>
      <c r="F229" s="12">
        <v>0.45073710888203522</v>
      </c>
      <c r="G229" s="12">
        <v>0.51806794745553708</v>
      </c>
      <c r="H229" s="12">
        <v>0.53041604008572885</v>
      </c>
      <c r="I229" s="12">
        <v>0.45088520525612541</v>
      </c>
      <c r="J229" s="12">
        <v>0.43963894331602149</v>
      </c>
      <c r="K229" s="12">
        <v>0.45527166102048455</v>
      </c>
      <c r="L229" s="12">
        <v>0.43565288058383944</v>
      </c>
      <c r="M229" s="12">
        <v>0.45352024929239831</v>
      </c>
      <c r="N229" s="12">
        <v>0.37737456168861111</v>
      </c>
      <c r="O229" s="12">
        <v>0.36994818188034351</v>
      </c>
      <c r="P229" s="12">
        <v>0.4179493288574504</v>
      </c>
      <c r="Q229" s="12">
        <v>0.374762950108462</v>
      </c>
      <c r="R229" s="12">
        <v>0.39414566350405428</v>
      </c>
      <c r="S229" s="12">
        <v>0.45175442183612008</v>
      </c>
      <c r="T229" s="12">
        <v>0.44066243724861998</v>
      </c>
      <c r="U229" s="12">
        <v>0.35044826488198438</v>
      </c>
      <c r="V229" s="15">
        <f t="shared" si="28"/>
        <v>0.46677375448652131</v>
      </c>
      <c r="W229" s="15">
        <f t="shared" si="29"/>
        <v>3.6260594651340412E-2</v>
      </c>
      <c r="X229" s="15">
        <f t="shared" si="30"/>
        <v>0.39713072625070578</v>
      </c>
      <c r="Y229" s="15">
        <f t="shared" si="31"/>
        <v>3.6114597684822107E-2</v>
      </c>
      <c r="Z229" s="19">
        <v>7.5100000000000002E-3</v>
      </c>
      <c r="AA229" s="12">
        <v>0.25285764275891109</v>
      </c>
      <c r="AB229" s="12">
        <v>0.27545117814649767</v>
      </c>
      <c r="AC229" s="12">
        <v>0.35006351843216621</v>
      </c>
      <c r="AD229" s="12">
        <v>0.25609010987925268</v>
      </c>
      <c r="AE229" s="12">
        <v>0.22932724532967869</v>
      </c>
      <c r="AF229" s="12">
        <v>0.25929581677206498</v>
      </c>
      <c r="AG229" s="12">
        <v>0.28530669309676598</v>
      </c>
      <c r="AH229" s="12">
        <v>0.28857915918244476</v>
      </c>
      <c r="AI229" s="12">
        <v>0.20930577602754485</v>
      </c>
      <c r="AJ229" s="12">
        <v>0.1506894308923129</v>
      </c>
      <c r="AK229" s="12">
        <v>0.19946703984478042</v>
      </c>
      <c r="AL229" s="12">
        <v>0.227451892248973</v>
      </c>
      <c r="AM229" s="12">
        <v>0.21160047740116833</v>
      </c>
      <c r="AN229" s="12">
        <v>0.14892740717366151</v>
      </c>
      <c r="AO229" s="12">
        <v>0.19569853753122182</v>
      </c>
      <c r="AP229" s="12">
        <v>0.23839814757040054</v>
      </c>
      <c r="AQ229" s="15">
        <f t="shared" si="24"/>
        <v>0.27462142044972276</v>
      </c>
      <c r="AR229" s="15">
        <f t="shared" si="25"/>
        <v>3.6064822763274211E-2</v>
      </c>
      <c r="AS229" s="15">
        <f t="shared" si="26"/>
        <v>0.19769233858625793</v>
      </c>
      <c r="AT229" s="15">
        <f t="shared" si="27"/>
        <v>3.2656915365486421E-2</v>
      </c>
      <c r="AU229" s="19">
        <v>2.9120000000000001E-3</v>
      </c>
    </row>
    <row r="230" spans="1:47" x14ac:dyDescent="0.2">
      <c r="A230" s="11" t="s">
        <v>435</v>
      </c>
      <c r="B230" s="11" t="s">
        <v>425</v>
      </c>
      <c r="C230" s="11">
        <v>731.60627981499999</v>
      </c>
      <c r="D230" s="11" t="s">
        <v>436</v>
      </c>
      <c r="E230" s="11" t="s">
        <v>4</v>
      </c>
      <c r="F230" s="12">
        <v>0.96994290220815449</v>
      </c>
      <c r="G230" s="12">
        <v>1.1227729282298746</v>
      </c>
      <c r="H230" s="12">
        <v>1.0245161016954716</v>
      </c>
      <c r="I230" s="12">
        <v>1.0464435873326716</v>
      </c>
      <c r="J230" s="12">
        <v>0.99740190957327191</v>
      </c>
      <c r="K230" s="12">
        <v>1.0046203178516682</v>
      </c>
      <c r="L230" s="12">
        <v>1.021478408101349</v>
      </c>
      <c r="M230" s="12">
        <v>1.0329075571892126</v>
      </c>
      <c r="N230" s="12">
        <v>0.85660840965085905</v>
      </c>
      <c r="O230" s="12">
        <v>0.8471246078703375</v>
      </c>
      <c r="P230" s="12">
        <v>0.98012559849690517</v>
      </c>
      <c r="Q230" s="12">
        <v>0.87288858228050437</v>
      </c>
      <c r="R230" s="12">
        <v>0.91993665922583179</v>
      </c>
      <c r="S230" s="12">
        <v>0.97197664561388009</v>
      </c>
      <c r="T230" s="12">
        <v>1.0293676855706124</v>
      </c>
      <c r="U230" s="12">
        <v>0.78046115533435012</v>
      </c>
      <c r="V230" s="15">
        <f t="shared" si="28"/>
        <v>1.0275104640227093</v>
      </c>
      <c r="W230" s="15">
        <f t="shared" si="29"/>
        <v>4.5122672128580711E-2</v>
      </c>
      <c r="X230" s="15">
        <f t="shared" si="30"/>
        <v>0.90731116800541001</v>
      </c>
      <c r="Y230" s="15">
        <f t="shared" si="31"/>
        <v>8.281631450654002E-2</v>
      </c>
      <c r="Z230" s="19">
        <v>1.5244000000000001E-2</v>
      </c>
      <c r="AA230" s="12">
        <v>0.56034468627066925</v>
      </c>
      <c r="AB230" s="12">
        <v>0.65454400207875207</v>
      </c>
      <c r="AC230" s="12">
        <v>0.72587730948634899</v>
      </c>
      <c r="AD230" s="12">
        <v>0.59206076478784442</v>
      </c>
      <c r="AE230" s="12">
        <v>0.55092425808324308</v>
      </c>
      <c r="AF230" s="12">
        <v>0.65347662351897229</v>
      </c>
      <c r="AG230" s="12">
        <v>0.67431203818133434</v>
      </c>
      <c r="AH230" s="12">
        <v>0.64567011947278219</v>
      </c>
      <c r="AI230" s="12">
        <v>0.50061375436751687</v>
      </c>
      <c r="AJ230" s="12">
        <v>0.38730964665182943</v>
      </c>
      <c r="AK230" s="12">
        <v>0.46918507205242654</v>
      </c>
      <c r="AL230" s="12">
        <v>0.57976845794497955</v>
      </c>
      <c r="AM230" s="12">
        <v>0.51329617792328397</v>
      </c>
      <c r="AN230" s="12">
        <v>0.39456827384460097</v>
      </c>
      <c r="AO230" s="12">
        <v>0.48420355387084757</v>
      </c>
      <c r="AP230" s="12">
        <v>0.5691810251856102</v>
      </c>
      <c r="AQ230" s="15">
        <f t="shared" si="24"/>
        <v>0.63215122523499334</v>
      </c>
      <c r="AR230" s="15">
        <f t="shared" si="25"/>
        <v>5.9835878910706027E-2</v>
      </c>
      <c r="AS230" s="15">
        <f t="shared" si="26"/>
        <v>0.48726574523013688</v>
      </c>
      <c r="AT230" s="15">
        <f t="shared" si="27"/>
        <v>7.075404917909163E-2</v>
      </c>
      <c r="AU230" s="19">
        <v>7.1770000000000002E-3</v>
      </c>
    </row>
    <row r="231" spans="1:47" x14ac:dyDescent="0.2">
      <c r="A231" s="11" t="s">
        <v>437</v>
      </c>
      <c r="B231" s="11" t="s">
        <v>425</v>
      </c>
      <c r="C231" s="11">
        <v>733.62166131699996</v>
      </c>
      <c r="D231" s="11" t="s">
        <v>438</v>
      </c>
      <c r="E231" s="11" t="s">
        <v>4</v>
      </c>
      <c r="F231" s="12">
        <v>0.15738007173796778</v>
      </c>
      <c r="G231" s="12">
        <v>0.1729952567027693</v>
      </c>
      <c r="H231" s="12">
        <v>0.16364994298958183</v>
      </c>
      <c r="I231" s="12">
        <v>0.16706394305751551</v>
      </c>
      <c r="J231" s="12">
        <v>0.15578866995162347</v>
      </c>
      <c r="K231" s="12">
        <v>0.14183318364312827</v>
      </c>
      <c r="L231" s="12">
        <v>0.17012672075969879</v>
      </c>
      <c r="M231" s="12">
        <v>0.15758646066546447</v>
      </c>
      <c r="N231" s="12">
        <v>0.15034397616125572</v>
      </c>
      <c r="O231" s="12">
        <v>0.15864545549904416</v>
      </c>
      <c r="P231" s="12">
        <v>0.18613485958317177</v>
      </c>
      <c r="Q231" s="12">
        <v>0.16202119240430551</v>
      </c>
      <c r="R231" s="12">
        <v>0.16350090854376861</v>
      </c>
      <c r="S231" s="12">
        <v>0.16648295952426109</v>
      </c>
      <c r="T231" s="12">
        <v>0.18131344229414759</v>
      </c>
      <c r="U231" s="12">
        <v>0.12992399272175731</v>
      </c>
      <c r="V231" s="15">
        <f t="shared" si="28"/>
        <v>0.16080303118846867</v>
      </c>
      <c r="W231" s="15">
        <f t="shared" si="29"/>
        <v>9.9279359549835303E-3</v>
      </c>
      <c r="X231" s="15">
        <f t="shared" si="30"/>
        <v>0.16229584834146396</v>
      </c>
      <c r="Y231" s="15">
        <f t="shared" si="31"/>
        <v>1.7538270380361629E-2</v>
      </c>
      <c r="Z231" s="19">
        <v>0.83566600000000002</v>
      </c>
      <c r="AA231" s="12">
        <v>0.16392753880282293</v>
      </c>
      <c r="AB231" s="12">
        <v>0.19866660797235441</v>
      </c>
      <c r="AC231" s="12">
        <v>0.26854797799391078</v>
      </c>
      <c r="AD231" s="12">
        <v>0.18103244743378299</v>
      </c>
      <c r="AE231" s="12">
        <v>0.17565153185427401</v>
      </c>
      <c r="AF231" s="12">
        <v>0.17222646968651123</v>
      </c>
      <c r="AG231" s="12">
        <v>0.21969678764350081</v>
      </c>
      <c r="AH231" s="12">
        <v>0.19287027078296651</v>
      </c>
      <c r="AI231" s="12">
        <v>0.17558597042655641</v>
      </c>
      <c r="AJ231" s="12">
        <v>0.14401378813375068</v>
      </c>
      <c r="AK231" s="12">
        <v>0.1919548174493208</v>
      </c>
      <c r="AL231" s="12">
        <v>0.2259997687450129</v>
      </c>
      <c r="AM231" s="12">
        <v>0.17832448554861224</v>
      </c>
      <c r="AN231" s="12">
        <v>0.13255036939776477</v>
      </c>
      <c r="AO231" s="12">
        <v>0.18701215757244161</v>
      </c>
      <c r="AP231" s="12">
        <v>0.2053274314663272</v>
      </c>
      <c r="AQ231" s="15">
        <f t="shared" si="24"/>
        <v>0.19657745402126545</v>
      </c>
      <c r="AR231" s="15">
        <f t="shared" si="25"/>
        <v>3.3955636035471352E-2</v>
      </c>
      <c r="AS231" s="15">
        <f t="shared" si="26"/>
        <v>0.18009609859247333</v>
      </c>
      <c r="AT231" s="15">
        <f t="shared" si="27"/>
        <v>3.0515189515927736E-2</v>
      </c>
      <c r="AU231" s="19">
        <v>0.28727399999999997</v>
      </c>
    </row>
    <row r="232" spans="1:47" x14ac:dyDescent="0.2">
      <c r="A232" s="11" t="s">
        <v>439</v>
      </c>
      <c r="B232" s="11" t="s">
        <v>425</v>
      </c>
      <c r="C232" s="11">
        <v>759.63673169599997</v>
      </c>
      <c r="D232" s="11" t="s">
        <v>440</v>
      </c>
      <c r="E232" s="11" t="s">
        <v>4</v>
      </c>
      <c r="F232" s="12">
        <v>0.36225151542817569</v>
      </c>
      <c r="G232" s="12">
        <v>0.41836900561046253</v>
      </c>
      <c r="H232" s="12">
        <v>0.41503012746348011</v>
      </c>
      <c r="I232" s="12">
        <v>0.39181015412885217</v>
      </c>
      <c r="J232" s="12">
        <v>0.40567019653034392</v>
      </c>
      <c r="K232" s="12">
        <v>0.37966949925737709</v>
      </c>
      <c r="L232" s="12">
        <v>0.36752508509033865</v>
      </c>
      <c r="M232" s="12">
        <v>0.39471924897318411</v>
      </c>
      <c r="N232" s="12">
        <v>0.3390709918053878</v>
      </c>
      <c r="O232" s="12">
        <v>0.32730051114325964</v>
      </c>
      <c r="P232" s="12">
        <v>0.36033199227326546</v>
      </c>
      <c r="Q232" s="12">
        <v>0.33732856387410121</v>
      </c>
      <c r="R232" s="12">
        <v>0.3391394514815253</v>
      </c>
      <c r="S232" s="12">
        <v>0.36405702906577969</v>
      </c>
      <c r="T232" s="12">
        <v>0.38114945079263796</v>
      </c>
      <c r="U232" s="12">
        <v>0.29605305952595851</v>
      </c>
      <c r="V232" s="15">
        <f t="shared" si="28"/>
        <v>0.39188060406027675</v>
      </c>
      <c r="W232" s="15">
        <f t="shared" si="29"/>
        <v>2.0894075910498119E-2</v>
      </c>
      <c r="X232" s="15">
        <f t="shared" si="30"/>
        <v>0.3430538812452395</v>
      </c>
      <c r="Y232" s="15">
        <f t="shared" si="31"/>
        <v>2.5945407239410294E-2</v>
      </c>
      <c r="Z232" s="19">
        <v>8.4229999999999999E-3</v>
      </c>
      <c r="AA232" s="12">
        <v>0.20723194741090811</v>
      </c>
      <c r="AB232" s="12">
        <v>0.22956578917694206</v>
      </c>
      <c r="AC232" s="12">
        <v>0.26045175364565781</v>
      </c>
      <c r="AD232" s="12">
        <v>0.21984400404361576</v>
      </c>
      <c r="AE232" s="12">
        <v>0.19262631837190086</v>
      </c>
      <c r="AF232" s="12">
        <v>0.22951450132194895</v>
      </c>
      <c r="AG232" s="12">
        <v>0.24648617097942094</v>
      </c>
      <c r="AH232" s="12">
        <v>0.24184710243935365</v>
      </c>
      <c r="AI232" s="12">
        <v>0.16771427204426143</v>
      </c>
      <c r="AJ232" s="12">
        <v>0.13431668873065583</v>
      </c>
      <c r="AK232" s="12">
        <v>0.14987376461117138</v>
      </c>
      <c r="AL232" s="12">
        <v>0.19207539824489575</v>
      </c>
      <c r="AM232" s="12">
        <v>0.17816692548458826</v>
      </c>
      <c r="AN232" s="12">
        <v>0.12554203224757651</v>
      </c>
      <c r="AO232" s="12">
        <v>0.16458135769186202</v>
      </c>
      <c r="AP232" s="12">
        <v>0.18484148405192588</v>
      </c>
      <c r="AQ232" s="15">
        <f t="shared" si="24"/>
        <v>0.22844594842371849</v>
      </c>
      <c r="AR232" s="15">
        <f t="shared" si="25"/>
        <v>2.1839940994369016E-2</v>
      </c>
      <c r="AS232" s="15">
        <f t="shared" si="26"/>
        <v>0.16213899038836713</v>
      </c>
      <c r="AT232" s="15">
        <f t="shared" si="27"/>
        <v>2.3812928478304372E-2</v>
      </c>
      <c r="AU232" s="19">
        <v>1.3619999999999999E-3</v>
      </c>
    </row>
    <row r="233" spans="1:47" x14ac:dyDescent="0.2">
      <c r="A233" s="11" t="s">
        <v>441</v>
      </c>
      <c r="B233" s="11" t="s">
        <v>425</v>
      </c>
      <c r="C233" s="11">
        <v>785.65284920199997</v>
      </c>
      <c r="D233" s="11" t="s">
        <v>442</v>
      </c>
      <c r="E233" s="11" t="s">
        <v>4</v>
      </c>
      <c r="F233" s="12">
        <v>1.1988503857171271</v>
      </c>
      <c r="G233" s="12">
        <v>1.3844569978396888</v>
      </c>
      <c r="H233" s="12">
        <v>1.3153041735462043</v>
      </c>
      <c r="I233" s="12">
        <v>1.2579215035208475</v>
      </c>
      <c r="J233" s="12">
        <v>1.2499362066896813</v>
      </c>
      <c r="K233" s="12">
        <v>1.2644201190544082</v>
      </c>
      <c r="L233" s="12">
        <v>1.2077550043744774</v>
      </c>
      <c r="M233" s="12">
        <v>1.2948945792963817</v>
      </c>
      <c r="N233" s="12">
        <v>1.0173965985519495</v>
      </c>
      <c r="O233" s="12">
        <v>1.0703169387797655</v>
      </c>
      <c r="P233" s="12">
        <v>1.1827662812382747</v>
      </c>
      <c r="Q233" s="12">
        <v>1.0805055976708351</v>
      </c>
      <c r="R233" s="12">
        <v>1.1192103334511354</v>
      </c>
      <c r="S233" s="12">
        <v>1.1349739143759034</v>
      </c>
      <c r="T233" s="12">
        <v>1.2270654553357812</v>
      </c>
      <c r="U233" s="12">
        <v>1.0166763794750491</v>
      </c>
      <c r="V233" s="15">
        <f t="shared" si="28"/>
        <v>1.271692371254852</v>
      </c>
      <c r="W233" s="15">
        <f t="shared" si="29"/>
        <v>6.0078505371121305E-2</v>
      </c>
      <c r="X233" s="15">
        <f t="shared" si="30"/>
        <v>1.1061139373598368</v>
      </c>
      <c r="Y233" s="15">
        <f t="shared" si="31"/>
        <v>7.494409394552401E-2</v>
      </c>
      <c r="Z233" s="19">
        <v>2.2780000000000001E-3</v>
      </c>
      <c r="AA233" s="12">
        <v>0.65362706934205517</v>
      </c>
      <c r="AB233" s="12">
        <v>0.74394719333644099</v>
      </c>
      <c r="AC233" s="12">
        <v>0.81542340434138194</v>
      </c>
      <c r="AD233" s="12">
        <v>0.66704096886654829</v>
      </c>
      <c r="AE233" s="12">
        <v>0.63495143925551933</v>
      </c>
      <c r="AF233" s="12">
        <v>0.73756777385215344</v>
      </c>
      <c r="AG233" s="12">
        <v>0.7829646350545133</v>
      </c>
      <c r="AH233" s="12">
        <v>0.73974558822181158</v>
      </c>
      <c r="AI233" s="12">
        <v>0.51128223165907816</v>
      </c>
      <c r="AJ233" s="12">
        <v>0.41244847093561388</v>
      </c>
      <c r="AK233" s="12">
        <v>0.4829544059874924</v>
      </c>
      <c r="AL233" s="12">
        <v>0.61234792315731867</v>
      </c>
      <c r="AM233" s="12">
        <v>0.57566430330823659</v>
      </c>
      <c r="AN233" s="12">
        <v>0.40690292163656816</v>
      </c>
      <c r="AO233" s="12">
        <v>0.52597747950946561</v>
      </c>
      <c r="AP233" s="12">
        <v>0.61967294976885723</v>
      </c>
      <c r="AQ233" s="15">
        <f t="shared" si="24"/>
        <v>0.7219085090338031</v>
      </c>
      <c r="AR233" s="15">
        <f t="shared" si="25"/>
        <v>6.4094013201874633E-2</v>
      </c>
      <c r="AS233" s="15">
        <f t="shared" si="26"/>
        <v>0.51840633574532879</v>
      </c>
      <c r="AT233" s="15">
        <f t="shared" si="27"/>
        <v>8.2274296180639458E-2</v>
      </c>
      <c r="AU233" s="19">
        <v>2.2430000000000002E-3</v>
      </c>
    </row>
    <row r="234" spans="1:47" x14ac:dyDescent="0.2">
      <c r="A234" s="11" t="s">
        <v>443</v>
      </c>
      <c r="B234" s="11" t="s">
        <v>425</v>
      </c>
      <c r="C234" s="11">
        <v>787.66834958100003</v>
      </c>
      <c r="D234" s="11" t="s">
        <v>444</v>
      </c>
      <c r="E234" s="11" t="s">
        <v>4</v>
      </c>
      <c r="F234" s="12">
        <v>1.9524894698990887</v>
      </c>
      <c r="G234" s="12">
        <v>2.2689234001749563</v>
      </c>
      <c r="H234" s="12">
        <v>2.1425986630195819</v>
      </c>
      <c r="I234" s="12">
        <v>2.1310578439592249</v>
      </c>
      <c r="J234" s="12">
        <v>2.0599026144788328</v>
      </c>
      <c r="K234" s="12">
        <v>2.0744842163711588</v>
      </c>
      <c r="L234" s="12">
        <v>2.0675577249672439</v>
      </c>
      <c r="M234" s="12">
        <v>2.0953579253379524</v>
      </c>
      <c r="N234" s="12">
        <v>1.7506959086615546</v>
      </c>
      <c r="O234" s="12">
        <v>1.6998312791123371</v>
      </c>
      <c r="P234" s="12">
        <v>1.8970552030436652</v>
      </c>
      <c r="Q234" s="12">
        <v>1.774741845027642</v>
      </c>
      <c r="R234" s="12">
        <v>1.8365284133985076</v>
      </c>
      <c r="S234" s="12">
        <v>1.9965513090332028</v>
      </c>
      <c r="T234" s="12">
        <v>2.0527774598324795</v>
      </c>
      <c r="U234" s="12">
        <v>1.590648256844797</v>
      </c>
      <c r="V234" s="15">
        <f t="shared" si="28"/>
        <v>2.0990464822760053</v>
      </c>
      <c r="W234" s="15">
        <f t="shared" si="29"/>
        <v>8.9761063319449802E-2</v>
      </c>
      <c r="X234" s="15">
        <f t="shared" si="30"/>
        <v>1.8248537093692732</v>
      </c>
      <c r="Y234" s="15">
        <f t="shared" si="31"/>
        <v>0.15365640545975914</v>
      </c>
      <c r="Z234" s="19">
        <v>5.3990000000000002E-3</v>
      </c>
      <c r="AA234" s="12">
        <v>1.1542228852127332</v>
      </c>
      <c r="AB234" s="12">
        <v>1.2160426463500065</v>
      </c>
      <c r="AC234" s="12">
        <v>1.4036213991915265</v>
      </c>
      <c r="AD234" s="12">
        <v>1.1743268585661111</v>
      </c>
      <c r="AE234" s="12">
        <v>1.0892890508681454</v>
      </c>
      <c r="AF234" s="12">
        <v>1.2198809589333859</v>
      </c>
      <c r="AG234" s="12">
        <v>1.3081962331000816</v>
      </c>
      <c r="AH234" s="12">
        <v>1.3175316566218251</v>
      </c>
      <c r="AI234" s="12">
        <v>0.96161928321394796</v>
      </c>
      <c r="AJ234" s="12">
        <v>0.7569419760655518</v>
      </c>
      <c r="AK234" s="12">
        <v>0.85615895298765976</v>
      </c>
      <c r="AL234" s="12">
        <v>1.112651099403493</v>
      </c>
      <c r="AM234" s="12">
        <v>1.0306545228044635</v>
      </c>
      <c r="AN234" s="12">
        <v>0.71032939298477482</v>
      </c>
      <c r="AO234" s="12">
        <v>0.92288520001803109</v>
      </c>
      <c r="AP234" s="12">
        <v>1.1074334735468097</v>
      </c>
      <c r="AQ234" s="15">
        <f t="shared" si="24"/>
        <v>1.2353889611054769</v>
      </c>
      <c r="AR234" s="15">
        <f t="shared" si="25"/>
        <v>0.10185911036192706</v>
      </c>
      <c r="AS234" s="15">
        <f t="shared" si="26"/>
        <v>0.93233423762809142</v>
      </c>
      <c r="AT234" s="15">
        <f t="shared" si="27"/>
        <v>0.15101511759466354</v>
      </c>
      <c r="AU234" s="19">
        <v>3.431E-3</v>
      </c>
    </row>
    <row r="235" spans="1:47" x14ac:dyDescent="0.2">
      <c r="A235" s="11" t="s">
        <v>445</v>
      </c>
      <c r="B235" s="11" t="s">
        <v>425</v>
      </c>
      <c r="C235" s="11">
        <v>811.66858206999996</v>
      </c>
      <c r="D235" s="11" t="s">
        <v>446</v>
      </c>
      <c r="E235" s="11" t="s">
        <v>4</v>
      </c>
      <c r="F235" s="12">
        <v>1.6587931435836625</v>
      </c>
      <c r="G235" s="12">
        <v>1.896867958752291</v>
      </c>
      <c r="H235" s="12">
        <v>1.8308288534038553</v>
      </c>
      <c r="I235" s="12">
        <v>1.7749457525733376</v>
      </c>
      <c r="J235" s="12">
        <v>1.6998101485453316</v>
      </c>
      <c r="K235" s="12">
        <v>1.784197908816725</v>
      </c>
      <c r="L235" s="12">
        <v>1.6629864723514733</v>
      </c>
      <c r="M235" s="12">
        <v>1.7916746537719381</v>
      </c>
      <c r="N235" s="12">
        <v>1.4474067600765155</v>
      </c>
      <c r="O235" s="12">
        <v>1.4179537121728005</v>
      </c>
      <c r="P235" s="12">
        <v>1.614585218426609</v>
      </c>
      <c r="Q235" s="12">
        <v>1.5104996745951178</v>
      </c>
      <c r="R235" s="12">
        <v>1.5634989821208052</v>
      </c>
      <c r="S235" s="12">
        <v>1.6557049486321087</v>
      </c>
      <c r="T235" s="12">
        <v>1.673291828554019</v>
      </c>
      <c r="U235" s="12">
        <v>1.3918619872210474</v>
      </c>
      <c r="V235" s="15">
        <f t="shared" si="28"/>
        <v>1.7625131114748269</v>
      </c>
      <c r="W235" s="15">
        <f t="shared" si="29"/>
        <v>8.3485248762474845E-2</v>
      </c>
      <c r="X235" s="15">
        <f t="shared" si="30"/>
        <v>1.5343503889748777</v>
      </c>
      <c r="Y235" s="15">
        <f t="shared" si="31"/>
        <v>0.10908587921504062</v>
      </c>
      <c r="Z235" s="19">
        <v>4.4460000000000003E-3</v>
      </c>
      <c r="AA235" s="12">
        <v>0.93097801751746245</v>
      </c>
      <c r="AB235" s="12">
        <v>1.0482653663317478</v>
      </c>
      <c r="AC235" s="12">
        <v>1.1282508523697645</v>
      </c>
      <c r="AD235" s="12">
        <v>0.95613964398946849</v>
      </c>
      <c r="AE235" s="12">
        <v>0.90307192488820431</v>
      </c>
      <c r="AF235" s="12">
        <v>1.0390308582969143</v>
      </c>
      <c r="AG235" s="12">
        <v>1.0953553414623529</v>
      </c>
      <c r="AH235" s="12">
        <v>1.0672513942766053</v>
      </c>
      <c r="AI235" s="12">
        <v>0.76580947112047715</v>
      </c>
      <c r="AJ235" s="12">
        <v>0.58297738199660976</v>
      </c>
      <c r="AK235" s="12">
        <v>0.69815549750211381</v>
      </c>
      <c r="AL235" s="12">
        <v>0.87041277846356346</v>
      </c>
      <c r="AM235" s="12">
        <v>0.79645204870402342</v>
      </c>
      <c r="AN235" s="12">
        <v>0.58759226955934785</v>
      </c>
      <c r="AO235" s="12">
        <v>0.76256417469165361</v>
      </c>
      <c r="AP235" s="12">
        <v>0.92226235325399453</v>
      </c>
      <c r="AQ235" s="15">
        <f t="shared" si="24"/>
        <v>1.0210429248915649</v>
      </c>
      <c r="AR235" s="15">
        <f t="shared" si="25"/>
        <v>8.1466035809658499E-2</v>
      </c>
      <c r="AS235" s="15">
        <f t="shared" si="26"/>
        <v>0.74827824691147293</v>
      </c>
      <c r="AT235" s="15">
        <f t="shared" si="27"/>
        <v>0.12169992901674881</v>
      </c>
      <c r="AU235" s="19">
        <v>2.1510000000000001E-3</v>
      </c>
    </row>
    <row r="236" spans="1:47" x14ac:dyDescent="0.2">
      <c r="A236" s="11" t="s">
        <v>447</v>
      </c>
      <c r="B236" s="11" t="s">
        <v>425</v>
      </c>
      <c r="C236" s="11">
        <v>813.68426802299996</v>
      </c>
      <c r="D236" s="11" t="s">
        <v>448</v>
      </c>
      <c r="E236" s="11" t="s">
        <v>4</v>
      </c>
      <c r="F236" s="12">
        <v>6.7306182333869931</v>
      </c>
      <c r="G236" s="12">
        <v>7.7466197472622893</v>
      </c>
      <c r="H236" s="12">
        <v>7.3529260076904199</v>
      </c>
      <c r="I236" s="12">
        <v>7.4110941595581359</v>
      </c>
      <c r="J236" s="12">
        <v>6.8827384170544352</v>
      </c>
      <c r="K236" s="12">
        <v>7.2587673036720401</v>
      </c>
      <c r="L236" s="12">
        <v>7.0600436082768612</v>
      </c>
      <c r="M236" s="12">
        <v>7.4047922042060144</v>
      </c>
      <c r="N236" s="12">
        <v>6.0341508600679115</v>
      </c>
      <c r="O236" s="12">
        <v>5.8595205387159881</v>
      </c>
      <c r="P236" s="12">
        <v>6.6918617130101579</v>
      </c>
      <c r="Q236" s="12">
        <v>6.1220404404949713</v>
      </c>
      <c r="R236" s="12">
        <v>6.4494172080807797</v>
      </c>
      <c r="S236" s="12">
        <v>6.6987718556088343</v>
      </c>
      <c r="T236" s="12">
        <v>7.1610034211990401</v>
      </c>
      <c r="U236" s="12">
        <v>5.6628443682054055</v>
      </c>
      <c r="V236" s="15">
        <f t="shared" si="28"/>
        <v>7.230949960138398</v>
      </c>
      <c r="W236" s="15">
        <f t="shared" si="29"/>
        <v>0.32624102509268915</v>
      </c>
      <c r="X236" s="15">
        <f t="shared" si="30"/>
        <v>6.3349513006728859</v>
      </c>
      <c r="Y236" s="15">
        <f t="shared" si="31"/>
        <v>0.50267698602421762</v>
      </c>
      <c r="Z236" s="19">
        <v>7.5760000000000003E-3</v>
      </c>
      <c r="AA236" s="12">
        <v>3.8757852187013029</v>
      </c>
      <c r="AB236" s="12">
        <v>4.2546809419957352</v>
      </c>
      <c r="AC236" s="12">
        <v>4.6469341261201835</v>
      </c>
      <c r="AD236" s="12">
        <v>4.0499126022720606</v>
      </c>
      <c r="AE236" s="12">
        <v>3.675051566722249</v>
      </c>
      <c r="AF236" s="12">
        <v>4.281727854458202</v>
      </c>
      <c r="AG236" s="12">
        <v>4.4887782351091063</v>
      </c>
      <c r="AH236" s="12">
        <v>4.4009609998045729</v>
      </c>
      <c r="AI236" s="12">
        <v>3.1825238556678119</v>
      </c>
      <c r="AJ236" s="12">
        <v>2.4380498122747802</v>
      </c>
      <c r="AK236" s="12">
        <v>2.8362356782601892</v>
      </c>
      <c r="AL236" s="12">
        <v>3.6150554955438938</v>
      </c>
      <c r="AM236" s="12">
        <v>3.3731801361299487</v>
      </c>
      <c r="AN236" s="12">
        <v>2.3983121113014283</v>
      </c>
      <c r="AO236" s="12">
        <v>3.0413255709016704</v>
      </c>
      <c r="AP236" s="12">
        <v>3.7155282057288428</v>
      </c>
      <c r="AQ236" s="15">
        <f t="shared" si="24"/>
        <v>4.2092289431479264</v>
      </c>
      <c r="AR236" s="15">
        <f t="shared" si="25"/>
        <v>0.32419761941818509</v>
      </c>
      <c r="AS236" s="15">
        <f t="shared" si="26"/>
        <v>3.0750263582260704</v>
      </c>
      <c r="AT236" s="15">
        <f t="shared" si="27"/>
        <v>0.49629534654693297</v>
      </c>
      <c r="AU236" s="19">
        <v>1.993E-3</v>
      </c>
    </row>
    <row r="237" spans="1:47" x14ac:dyDescent="0.2">
      <c r="A237" s="11" t="s">
        <v>449</v>
      </c>
      <c r="B237" s="11" t="s">
        <v>425</v>
      </c>
      <c r="C237" s="11">
        <v>815.70004518899998</v>
      </c>
      <c r="D237" s="11" t="s">
        <v>450</v>
      </c>
      <c r="E237" s="11" t="s">
        <v>4</v>
      </c>
      <c r="F237" s="12">
        <v>4.1914291251120845</v>
      </c>
      <c r="G237" s="12">
        <v>4.9090511652060478</v>
      </c>
      <c r="H237" s="12">
        <v>4.6176472105338071</v>
      </c>
      <c r="I237" s="12">
        <v>4.632183117575484</v>
      </c>
      <c r="J237" s="12">
        <v>4.3654124960878882</v>
      </c>
      <c r="K237" s="12">
        <v>4.4743500741608866</v>
      </c>
      <c r="L237" s="12">
        <v>4.2814007616567951</v>
      </c>
      <c r="M237" s="12">
        <v>4.6443014662152011</v>
      </c>
      <c r="N237" s="12">
        <v>3.8078263890081363</v>
      </c>
      <c r="O237" s="12">
        <v>3.6830613446152274</v>
      </c>
      <c r="P237" s="12">
        <v>4.1464382573056913</v>
      </c>
      <c r="Q237" s="12">
        <v>3.8707659431443253</v>
      </c>
      <c r="R237" s="12">
        <v>4.0460895618103736</v>
      </c>
      <c r="S237" s="12">
        <v>4.1946417901360338</v>
      </c>
      <c r="T237" s="12">
        <v>4.4154683858600068</v>
      </c>
      <c r="U237" s="12">
        <v>3.6489289929743469</v>
      </c>
      <c r="V237" s="15">
        <f t="shared" si="28"/>
        <v>4.5144719270685236</v>
      </c>
      <c r="W237" s="15">
        <f t="shared" si="29"/>
        <v>0.23285705148382851</v>
      </c>
      <c r="X237" s="15">
        <f t="shared" si="30"/>
        <v>3.9766525831067674</v>
      </c>
      <c r="Y237" s="15">
        <f t="shared" si="31"/>
        <v>0.26913621179260833</v>
      </c>
      <c r="Z237" s="19">
        <v>1.0376E-2</v>
      </c>
      <c r="AA237" s="12">
        <v>2.5239912132807838</v>
      </c>
      <c r="AB237" s="12">
        <v>2.7614098367848783</v>
      </c>
      <c r="AC237" s="12">
        <v>3.0955908594246417</v>
      </c>
      <c r="AD237" s="12">
        <v>2.5623012232703726</v>
      </c>
      <c r="AE237" s="12">
        <v>2.4119526822448814</v>
      </c>
      <c r="AF237" s="12">
        <v>2.7322200422411953</v>
      </c>
      <c r="AG237" s="12">
        <v>2.8933621452543092</v>
      </c>
      <c r="AH237" s="12">
        <v>2.7386845265686199</v>
      </c>
      <c r="AI237" s="12">
        <v>2.1414378788341266</v>
      </c>
      <c r="AJ237" s="12">
        <v>1.6771220974672421</v>
      </c>
      <c r="AK237" s="12">
        <v>1.8978369395262138</v>
      </c>
      <c r="AL237" s="12">
        <v>2.3842392462709201</v>
      </c>
      <c r="AM237" s="12">
        <v>2.2299316860831326</v>
      </c>
      <c r="AN237" s="12">
        <v>1.6251746079379799</v>
      </c>
      <c r="AO237" s="12">
        <v>2.0514015710876201</v>
      </c>
      <c r="AP237" s="12">
        <v>2.4514538541957234</v>
      </c>
      <c r="AQ237" s="15">
        <f t="shared" si="24"/>
        <v>2.7149390661337098</v>
      </c>
      <c r="AR237" s="15">
        <f t="shared" si="25"/>
        <v>0.21755548942577813</v>
      </c>
      <c r="AS237" s="15">
        <f t="shared" si="26"/>
        <v>2.0573247351753698</v>
      </c>
      <c r="AT237" s="15">
        <f t="shared" si="27"/>
        <v>0.30609481712319586</v>
      </c>
      <c r="AU237" s="19">
        <v>4.0569999999999998E-3</v>
      </c>
    </row>
    <row r="238" spans="1:47" x14ac:dyDescent="0.2">
      <c r="A238" s="11" t="s">
        <v>451</v>
      </c>
      <c r="B238" s="11" t="s">
        <v>425</v>
      </c>
      <c r="C238" s="11">
        <v>839.69973954</v>
      </c>
      <c r="D238" s="11" t="s">
        <v>452</v>
      </c>
      <c r="E238" s="11" t="s">
        <v>4</v>
      </c>
      <c r="F238" s="12">
        <v>0.12958668319375546</v>
      </c>
      <c r="G238" s="12">
        <v>0.1482956278112802</v>
      </c>
      <c r="H238" s="12">
        <v>0.14456938025722846</v>
      </c>
      <c r="I238" s="12">
        <v>0.13757475746721709</v>
      </c>
      <c r="J238" s="12">
        <v>0.1349457645985177</v>
      </c>
      <c r="K238" s="12">
        <v>0.13659987696513154</v>
      </c>
      <c r="L238" s="12">
        <v>0.124079537422108</v>
      </c>
      <c r="M238" s="12">
        <v>0.15305840907586424</v>
      </c>
      <c r="N238" s="12">
        <v>0.12438569644838156</v>
      </c>
      <c r="O238" s="12">
        <v>0.10964327526099374</v>
      </c>
      <c r="P238" s="12">
        <v>0.13468002624735087</v>
      </c>
      <c r="Q238" s="12">
        <v>0.12272225695709692</v>
      </c>
      <c r="R238" s="12">
        <v>0.13881998095161058</v>
      </c>
      <c r="S238" s="12">
        <v>0.12616422127554769</v>
      </c>
      <c r="T238" s="12">
        <v>0.13920345438032647</v>
      </c>
      <c r="U238" s="12">
        <v>0.11115118705333546</v>
      </c>
      <c r="V238" s="15">
        <f t="shared" si="28"/>
        <v>0.13858875459888784</v>
      </c>
      <c r="W238" s="15">
        <f t="shared" si="29"/>
        <v>9.6301019483084529E-3</v>
      </c>
      <c r="X238" s="15">
        <f t="shared" si="30"/>
        <v>0.12584626232183041</v>
      </c>
      <c r="Y238" s="15">
        <f t="shared" si="31"/>
        <v>1.1434553691023353E-2</v>
      </c>
      <c r="Z238" s="19">
        <v>0.101007</v>
      </c>
      <c r="AA238" s="12"/>
      <c r="AB238" s="12"/>
      <c r="AC238" s="12"/>
      <c r="AD238" s="12"/>
      <c r="AE238" s="12"/>
      <c r="AF238" s="12">
        <v>9.9523390418050195E-2</v>
      </c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5"/>
      <c r="AR238" s="15"/>
      <c r="AS238" s="15"/>
      <c r="AT238" s="15"/>
      <c r="AU238" s="19"/>
    </row>
    <row r="239" spans="1:47" x14ac:dyDescent="0.2">
      <c r="A239" s="11" t="s">
        <v>453</v>
      </c>
      <c r="B239" s="11" t="s">
        <v>425</v>
      </c>
      <c r="C239" s="11">
        <v>841.715692719</v>
      </c>
      <c r="D239" s="11" t="s">
        <v>454</v>
      </c>
      <c r="E239" s="11" t="s">
        <v>4</v>
      </c>
      <c r="F239" s="12">
        <v>0.27805030338622533</v>
      </c>
      <c r="G239" s="12">
        <v>0.32824234593165813</v>
      </c>
      <c r="H239" s="12">
        <v>0.31289624313262093</v>
      </c>
      <c r="I239" s="12">
        <v>0.31903971982866647</v>
      </c>
      <c r="J239" s="12">
        <v>0.30783209766258696</v>
      </c>
      <c r="K239" s="12">
        <v>0.29961528850651187</v>
      </c>
      <c r="L239" s="12">
        <v>0.29866215233085835</v>
      </c>
      <c r="M239" s="12">
        <v>0.30647530277562895</v>
      </c>
      <c r="N239" s="12">
        <v>0.25530667402385088</v>
      </c>
      <c r="O239" s="12">
        <v>0.25199867477102433</v>
      </c>
      <c r="P239" s="12">
        <v>0.29038707312997153</v>
      </c>
      <c r="Q239" s="12">
        <v>0.25321959737478794</v>
      </c>
      <c r="R239" s="12">
        <v>0.26377862895018817</v>
      </c>
      <c r="S239" s="12">
        <v>0.28890890002990649</v>
      </c>
      <c r="T239" s="12">
        <v>0.30449390905575296</v>
      </c>
      <c r="U239" s="12">
        <v>0.26243841719678629</v>
      </c>
      <c r="V239" s="15">
        <f t="shared" si="28"/>
        <v>0.30635168169434462</v>
      </c>
      <c r="W239" s="15">
        <f t="shared" si="29"/>
        <v>1.5074583906274744E-2</v>
      </c>
      <c r="X239" s="15">
        <f t="shared" si="30"/>
        <v>0.2713164843165336</v>
      </c>
      <c r="Y239" s="15">
        <f t="shared" si="31"/>
        <v>2.0236284272786498E-2</v>
      </c>
      <c r="Z239" s="19">
        <v>8.3470000000000003E-3</v>
      </c>
      <c r="AA239" s="12">
        <v>0.16976744880681677</v>
      </c>
      <c r="AB239" s="12">
        <v>0.19315898600242082</v>
      </c>
      <c r="AC239" s="12">
        <v>0.20395851316805991</v>
      </c>
      <c r="AD239" s="12">
        <v>0.18013238516666011</v>
      </c>
      <c r="AE239" s="12">
        <v>0.16434510240758421</v>
      </c>
      <c r="AF239" s="12">
        <v>0.19589137406039236</v>
      </c>
      <c r="AG239" s="12">
        <v>0.20004309685191282</v>
      </c>
      <c r="AH239" s="12">
        <v>0.20625948184904933</v>
      </c>
      <c r="AI239" s="12">
        <v>0.14955480440027435</v>
      </c>
      <c r="AJ239" s="12">
        <v>0.117416823485962</v>
      </c>
      <c r="AK239" s="12">
        <v>0.11870781453164013</v>
      </c>
      <c r="AL239" s="12">
        <v>0.16098161959670471</v>
      </c>
      <c r="AM239" s="12">
        <v>0.14789764301424327</v>
      </c>
      <c r="AN239" s="12">
        <v>0.10018543149178966</v>
      </c>
      <c r="AO239" s="12">
        <v>0.14365572201349835</v>
      </c>
      <c r="AP239" s="12">
        <v>0.18061878717100094</v>
      </c>
      <c r="AQ239" s="15">
        <f t="shared" si="24"/>
        <v>0.18919454853911202</v>
      </c>
      <c r="AR239" s="15">
        <f t="shared" si="25"/>
        <v>1.5876630712361131E-2</v>
      </c>
      <c r="AS239" s="15">
        <f t="shared" si="26"/>
        <v>0.13987733071313918</v>
      </c>
      <c r="AT239" s="15">
        <f t="shared" si="27"/>
        <v>2.6201368816038361E-2</v>
      </c>
      <c r="AU239" s="19">
        <v>4.0740000000000004E-3</v>
      </c>
    </row>
    <row r="240" spans="1:47" x14ac:dyDescent="0.2">
      <c r="A240" s="11" t="s">
        <v>455</v>
      </c>
      <c r="B240" s="11" t="s">
        <v>425</v>
      </c>
      <c r="C240" s="11">
        <v>843.73110723599996</v>
      </c>
      <c r="D240" s="11" t="s">
        <v>456</v>
      </c>
      <c r="E240" s="11" t="s">
        <v>4</v>
      </c>
      <c r="F240" s="12">
        <v>0.19889642262723975</v>
      </c>
      <c r="G240" s="12">
        <v>0.21520866170478531</v>
      </c>
      <c r="H240" s="12">
        <v>0.22222695770732831</v>
      </c>
      <c r="I240" s="12">
        <v>0.20208242548478725</v>
      </c>
      <c r="J240" s="12">
        <v>0.19007162373251921</v>
      </c>
      <c r="K240" s="12">
        <v>0.21672094914564191</v>
      </c>
      <c r="L240" s="12">
        <v>0.18964988355368059</v>
      </c>
      <c r="M240" s="12">
        <v>0.212029400442661</v>
      </c>
      <c r="N240" s="12">
        <v>0.17008892457363475</v>
      </c>
      <c r="O240" s="12">
        <v>0.16264409605685723</v>
      </c>
      <c r="P240" s="12">
        <v>0.19011971203165015</v>
      </c>
      <c r="Q240" s="12">
        <v>0.16905554928390823</v>
      </c>
      <c r="R240" s="12">
        <v>0.18844890697776467</v>
      </c>
      <c r="S240" s="12">
        <v>0.19252314079103089</v>
      </c>
      <c r="T240" s="12">
        <v>0.19825753845982252</v>
      </c>
      <c r="U240" s="12">
        <v>0.15363581239206275</v>
      </c>
      <c r="V240" s="15">
        <f t="shared" si="28"/>
        <v>0.20586079054983045</v>
      </c>
      <c r="W240" s="15">
        <f t="shared" si="29"/>
        <v>1.2456201397821059E-2</v>
      </c>
      <c r="X240" s="15">
        <f t="shared" si="30"/>
        <v>0.17809671007084141</v>
      </c>
      <c r="Y240" s="15">
        <f t="shared" si="31"/>
        <v>1.625373571857518E-2</v>
      </c>
      <c r="Z240" s="19">
        <v>9.894E-3</v>
      </c>
      <c r="AA240" s="12">
        <v>9.5064700120124565E-2</v>
      </c>
      <c r="AB240" s="12"/>
      <c r="AC240" s="12">
        <v>0.13643373099244221</v>
      </c>
      <c r="AD240" s="12">
        <v>0.10856876694305714</v>
      </c>
      <c r="AE240" s="12">
        <v>9.8897809833348532E-2</v>
      </c>
      <c r="AF240" s="12">
        <v>0.10131919527797427</v>
      </c>
      <c r="AG240" s="12">
        <v>0.13418358819713549</v>
      </c>
      <c r="AH240" s="12">
        <v>0.12333602010302971</v>
      </c>
      <c r="AI240" s="12"/>
      <c r="AJ240" s="12"/>
      <c r="AK240" s="12"/>
      <c r="AL240" s="12">
        <v>0.20102395796620709</v>
      </c>
      <c r="AM240" s="12"/>
      <c r="AN240" s="12">
        <v>0.10181218089252607</v>
      </c>
      <c r="AO240" s="12"/>
      <c r="AP240" s="12">
        <v>0.13309953825828386</v>
      </c>
      <c r="AQ240" s="15">
        <f t="shared" si="24"/>
        <v>0.11397197306673026</v>
      </c>
      <c r="AR240" s="15">
        <f t="shared" si="25"/>
        <v>1.7198488896031698E-2</v>
      </c>
      <c r="AS240" s="15">
        <f t="shared" si="26"/>
        <v>0.14531189237233902</v>
      </c>
      <c r="AT240" s="15">
        <f t="shared" si="27"/>
        <v>5.0720808079966088E-2</v>
      </c>
      <c r="AU240" s="19">
        <v>0.35744100000000001</v>
      </c>
    </row>
    <row r="241" spans="5:47" x14ac:dyDescent="0.2">
      <c r="AQ241" s="16"/>
      <c r="AR241" s="16"/>
      <c r="AS241" s="16"/>
      <c r="AT241" s="16"/>
      <c r="AU241" s="16"/>
    </row>
    <row r="242" spans="5:47" x14ac:dyDescent="0.2">
      <c r="AQ242" s="16"/>
      <c r="AR242" s="16"/>
      <c r="AS242" s="16"/>
      <c r="AT242" s="16"/>
      <c r="AU242" s="16"/>
    </row>
    <row r="243" spans="5:47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8" t="s">
        <v>496</v>
      </c>
      <c r="W243" s="8" t="s">
        <v>457</v>
      </c>
      <c r="X243" s="8" t="s">
        <v>496</v>
      </c>
      <c r="Y243" s="8" t="s">
        <v>457</v>
      </c>
      <c r="Z243" s="1"/>
      <c r="AQ243" s="8" t="s">
        <v>496</v>
      </c>
      <c r="AR243" s="8" t="s">
        <v>457</v>
      </c>
      <c r="AS243" s="8" t="s">
        <v>496</v>
      </c>
      <c r="AT243" s="8" t="s">
        <v>457</v>
      </c>
      <c r="AU243" s="1"/>
    </row>
    <row r="244" spans="5:47" x14ac:dyDescent="0.2">
      <c r="E244" s="10" t="s">
        <v>501</v>
      </c>
      <c r="F244" s="8" t="s">
        <v>459</v>
      </c>
      <c r="G244" s="8" t="s">
        <v>460</v>
      </c>
      <c r="H244" s="8" t="s">
        <v>461</v>
      </c>
      <c r="I244" s="8" t="s">
        <v>462</v>
      </c>
      <c r="J244" s="8" t="s">
        <v>463</v>
      </c>
      <c r="K244" s="8" t="s">
        <v>464</v>
      </c>
      <c r="L244" s="8" t="s">
        <v>465</v>
      </c>
      <c r="M244" s="8" t="s">
        <v>466</v>
      </c>
      <c r="N244" s="8" t="s">
        <v>467</v>
      </c>
      <c r="O244" s="8" t="s">
        <v>468</v>
      </c>
      <c r="P244" s="8" t="s">
        <v>469</v>
      </c>
      <c r="Q244" s="8" t="s">
        <v>470</v>
      </c>
      <c r="R244" s="8" t="s">
        <v>471</v>
      </c>
      <c r="S244" s="8" t="s">
        <v>472</v>
      </c>
      <c r="T244" s="8" t="s">
        <v>473</v>
      </c>
      <c r="U244" s="8" t="s">
        <v>474</v>
      </c>
      <c r="V244" s="10" t="s">
        <v>494</v>
      </c>
      <c r="W244" s="10" t="s">
        <v>494</v>
      </c>
      <c r="X244" s="10" t="s">
        <v>495</v>
      </c>
      <c r="Y244" s="10" t="s">
        <v>495</v>
      </c>
      <c r="Z244" s="10" t="s">
        <v>497</v>
      </c>
      <c r="AA244" s="8" t="s">
        <v>478</v>
      </c>
      <c r="AB244" s="8" t="s">
        <v>479</v>
      </c>
      <c r="AC244" s="8" t="s">
        <v>480</v>
      </c>
      <c r="AD244" s="8" t="s">
        <v>481</v>
      </c>
      <c r="AE244" s="8" t="s">
        <v>482</v>
      </c>
      <c r="AF244" s="8" t="s">
        <v>483</v>
      </c>
      <c r="AG244" s="8" t="s">
        <v>484</v>
      </c>
      <c r="AH244" s="8" t="s">
        <v>485</v>
      </c>
      <c r="AI244" s="8" t="s">
        <v>486</v>
      </c>
      <c r="AJ244" s="8" t="s">
        <v>487</v>
      </c>
      <c r="AK244" s="8" t="s">
        <v>488</v>
      </c>
      <c r="AL244" s="8" t="s">
        <v>489</v>
      </c>
      <c r="AM244" s="8" t="s">
        <v>490</v>
      </c>
      <c r="AN244" s="8" t="s">
        <v>491</v>
      </c>
      <c r="AO244" s="8" t="s">
        <v>492</v>
      </c>
      <c r="AP244" s="8" t="s">
        <v>493</v>
      </c>
      <c r="AQ244" s="10" t="s">
        <v>498</v>
      </c>
      <c r="AR244" s="10" t="s">
        <v>498</v>
      </c>
      <c r="AS244" s="10" t="s">
        <v>499</v>
      </c>
      <c r="AT244" s="10" t="s">
        <v>499</v>
      </c>
      <c r="AU244" s="10" t="s">
        <v>497</v>
      </c>
    </row>
    <row r="245" spans="5:47" x14ac:dyDescent="0.2">
      <c r="E245" s="11" t="s">
        <v>1</v>
      </c>
      <c r="F245" s="12">
        <f>F4</f>
        <v>127.07893968355418</v>
      </c>
      <c r="G245" s="12">
        <f t="shared" ref="G245:AT245" si="32">G4</f>
        <v>159.22741874987577</v>
      </c>
      <c r="H245" s="12">
        <f t="shared" si="32"/>
        <v>150.42282710380556</v>
      </c>
      <c r="I245" s="12">
        <f t="shared" si="32"/>
        <v>128.81614364099474</v>
      </c>
      <c r="J245" s="12">
        <f t="shared" si="32"/>
        <v>142.19964498912603</v>
      </c>
      <c r="K245" s="12">
        <f t="shared" si="32"/>
        <v>144.30939226519337</v>
      </c>
      <c r="L245" s="12">
        <f t="shared" si="32"/>
        <v>132.35616438356163</v>
      </c>
      <c r="M245" s="12">
        <f t="shared" si="32"/>
        <v>143.1613621659736</v>
      </c>
      <c r="N245" s="12">
        <f t="shared" si="32"/>
        <v>121.32640412267298</v>
      </c>
      <c r="O245" s="12">
        <f t="shared" si="32"/>
        <v>124.97578540311555</v>
      </c>
      <c r="P245" s="12">
        <f t="shared" si="32"/>
        <v>137.32681176094457</v>
      </c>
      <c r="Q245" s="12">
        <f t="shared" si="32"/>
        <v>126.17977165000178</v>
      </c>
      <c r="R245" s="12">
        <f t="shared" si="32"/>
        <v>130.00662049483191</v>
      </c>
      <c r="S245" s="12">
        <f t="shared" si="32"/>
        <v>146.33466806374369</v>
      </c>
      <c r="T245" s="12">
        <f t="shared" si="32"/>
        <v>125.38007047586383</v>
      </c>
      <c r="U245" s="12">
        <f t="shared" si="32"/>
        <v>122.11290322580645</v>
      </c>
      <c r="V245" s="20">
        <f>V4</f>
        <v>140.9464866227606</v>
      </c>
      <c r="W245" s="20">
        <f t="shared" si="32"/>
        <v>11.051996829348788</v>
      </c>
      <c r="X245" s="20">
        <f t="shared" si="32"/>
        <v>129.20537939962259</v>
      </c>
      <c r="Y245" s="20">
        <f t="shared" si="32"/>
        <v>8.5696341538342953</v>
      </c>
      <c r="Z245" s="19">
        <v>2.2172999999999998E-2</v>
      </c>
      <c r="AA245" s="12">
        <f t="shared" si="32"/>
        <v>85.437348359094187</v>
      </c>
      <c r="AB245" s="12">
        <f t="shared" si="32"/>
        <v>93.254230524677226</v>
      </c>
      <c r="AC245" s="12">
        <f t="shared" si="32"/>
        <v>117.56549361690209</v>
      </c>
      <c r="AD245" s="12">
        <f t="shared" si="32"/>
        <v>102.22670249539414</v>
      </c>
      <c r="AE245" s="12">
        <f t="shared" si="32"/>
        <v>91.996695251335083</v>
      </c>
      <c r="AF245" s="12">
        <f t="shared" si="32"/>
        <v>101.73034453763637</v>
      </c>
      <c r="AG245" s="12">
        <f t="shared" si="32"/>
        <v>106.28753555138158</v>
      </c>
      <c r="AH245" s="12">
        <f t="shared" si="32"/>
        <v>109.56661890826524</v>
      </c>
      <c r="AI245" s="12">
        <f t="shared" si="32"/>
        <v>85.623318385650222</v>
      </c>
      <c r="AJ245" s="12">
        <f t="shared" si="32"/>
        <v>65.073114767194085</v>
      </c>
      <c r="AK245" s="12">
        <f t="shared" si="32"/>
        <v>70.826654974885997</v>
      </c>
      <c r="AL245" s="12">
        <f t="shared" si="32"/>
        <v>96.716166538222922</v>
      </c>
      <c r="AM245" s="12">
        <f t="shared" si="32"/>
        <v>85.901690274445215</v>
      </c>
      <c r="AN245" s="12">
        <f t="shared" si="32"/>
        <v>56.550449814825264</v>
      </c>
      <c r="AO245" s="12">
        <f t="shared" si="32"/>
        <v>72.360126575505475</v>
      </c>
      <c r="AP245" s="12">
        <f t="shared" si="32"/>
        <v>93.963497779642566</v>
      </c>
      <c r="AQ245" s="20">
        <f t="shared" si="32"/>
        <v>101.00812115558573</v>
      </c>
      <c r="AR245" s="20">
        <f t="shared" si="32"/>
        <v>10.42696238664163</v>
      </c>
      <c r="AS245" s="20">
        <f t="shared" si="32"/>
        <v>78.376877388796473</v>
      </c>
      <c r="AT245" s="20">
        <f t="shared" si="32"/>
        <v>14.317801942147904</v>
      </c>
      <c r="AU245" s="19">
        <v>1.0566000000000001E-2</v>
      </c>
    </row>
    <row r="246" spans="5:47" x14ac:dyDescent="0.2">
      <c r="E246" s="11" t="s">
        <v>502</v>
      </c>
      <c r="F246" s="12">
        <f>SUM(F5:F18)</f>
        <v>24.119925547870238</v>
      </c>
      <c r="G246" s="12">
        <f t="shared" ref="G246:AT246" si="33">SUM(G5:G18)</f>
        <v>18.42771436573776</v>
      </c>
      <c r="H246" s="12">
        <f t="shared" si="33"/>
        <v>20.51124664314468</v>
      </c>
      <c r="I246" s="12">
        <f t="shared" si="33"/>
        <v>26.771925168099862</v>
      </c>
      <c r="J246" s="12">
        <f t="shared" si="33"/>
        <v>23.011070206112873</v>
      </c>
      <c r="K246" s="12">
        <f t="shared" si="33"/>
        <v>20.943361467953888</v>
      </c>
      <c r="L246" s="12">
        <f t="shared" si="33"/>
        <v>21.638800920315251</v>
      </c>
      <c r="M246" s="12">
        <f t="shared" si="33"/>
        <v>23.79472427580059</v>
      </c>
      <c r="N246" s="12">
        <f t="shared" si="33"/>
        <v>21.509166960747091</v>
      </c>
      <c r="O246" s="12">
        <f t="shared" si="33"/>
        <v>16.881791877856099</v>
      </c>
      <c r="P246" s="12">
        <f t="shared" si="33"/>
        <v>24.723789312549503</v>
      </c>
      <c r="Q246" s="12">
        <f t="shared" si="33"/>
        <v>21.32570873316741</v>
      </c>
      <c r="R246" s="12">
        <f t="shared" si="33"/>
        <v>20.716528582836251</v>
      </c>
      <c r="S246" s="12">
        <f t="shared" si="33"/>
        <v>26.097072645835951</v>
      </c>
      <c r="T246" s="12">
        <f t="shared" si="33"/>
        <v>23.0865568345829</v>
      </c>
      <c r="U246" s="12">
        <f t="shared" si="33"/>
        <v>16.875661361700288</v>
      </c>
      <c r="V246" s="20">
        <f t="shared" si="33"/>
        <v>22.402346074379391</v>
      </c>
      <c r="W246" s="20">
        <f t="shared" si="33"/>
        <v>3.8277508076577158</v>
      </c>
      <c r="X246" s="20">
        <f t="shared" si="33"/>
        <v>21.402034538659436</v>
      </c>
      <c r="Y246" s="20">
        <f t="shared" si="33"/>
        <v>4.4519268270774486</v>
      </c>
      <c r="Z246" s="19">
        <v>0.53952199999999995</v>
      </c>
      <c r="AA246" s="12">
        <f t="shared" si="33"/>
        <v>32.831985918052126</v>
      </c>
      <c r="AB246" s="12">
        <f t="shared" si="33"/>
        <v>35.25044249435134</v>
      </c>
      <c r="AC246" s="12">
        <f t="shared" si="33"/>
        <v>34.070134517760408</v>
      </c>
      <c r="AD246" s="12">
        <f t="shared" si="33"/>
        <v>34.853798336356149</v>
      </c>
      <c r="AE246" s="12">
        <f t="shared" si="33"/>
        <v>30.948761023191796</v>
      </c>
      <c r="AF246" s="12">
        <f t="shared" si="33"/>
        <v>26.841189684471203</v>
      </c>
      <c r="AG246" s="12">
        <f t="shared" si="33"/>
        <v>28.397109566701882</v>
      </c>
      <c r="AH246" s="12">
        <f t="shared" si="33"/>
        <v>35.325509054534102</v>
      </c>
      <c r="AI246" s="12">
        <f t="shared" si="33"/>
        <v>49.406218680950026</v>
      </c>
      <c r="AJ246" s="12">
        <f t="shared" si="33"/>
        <v>45.891092144254529</v>
      </c>
      <c r="AK246" s="12">
        <f t="shared" si="33"/>
        <v>35.23390960555956</v>
      </c>
      <c r="AL246" s="12">
        <f t="shared" si="33"/>
        <v>45.199473312953934</v>
      </c>
      <c r="AM246" s="12">
        <f t="shared" si="33"/>
        <v>36.468727568086869</v>
      </c>
      <c r="AN246" s="12">
        <f t="shared" si="33"/>
        <v>38.956059981885701</v>
      </c>
      <c r="AO246" s="12">
        <f t="shared" si="33"/>
        <v>37.89759352670098</v>
      </c>
      <c r="AP246" s="12">
        <f t="shared" si="33"/>
        <v>47.166196320641639</v>
      </c>
      <c r="AQ246" s="20">
        <f t="shared" si="33"/>
        <v>32.314866324427378</v>
      </c>
      <c r="AR246" s="20">
        <f t="shared" si="33"/>
        <v>6.0762834594401731</v>
      </c>
      <c r="AS246" s="20">
        <f t="shared" si="33"/>
        <v>42.140287684680956</v>
      </c>
      <c r="AT246" s="20">
        <f t="shared" si="33"/>
        <v>7.4156997169642311</v>
      </c>
      <c r="AU246" s="19">
        <v>5.8200000000000005E-4</v>
      </c>
    </row>
    <row r="247" spans="5:47" x14ac:dyDescent="0.2">
      <c r="E247" s="11" t="s">
        <v>503</v>
      </c>
      <c r="F247" s="12">
        <f>SUM(F19:F46)</f>
        <v>16.109195297270837</v>
      </c>
      <c r="G247" s="12">
        <f t="shared" ref="G247:AT247" si="34">SUM(G19:G46)</f>
        <v>20.816913024584657</v>
      </c>
      <c r="H247" s="12">
        <f t="shared" si="34"/>
        <v>21.847925624275657</v>
      </c>
      <c r="I247" s="12">
        <f t="shared" si="34"/>
        <v>19.732109878410078</v>
      </c>
      <c r="J247" s="12">
        <f t="shared" si="34"/>
        <v>19.84890723396726</v>
      </c>
      <c r="K247" s="12">
        <f t="shared" si="34"/>
        <v>16.652400724251908</v>
      </c>
      <c r="L247" s="12">
        <f t="shared" si="34"/>
        <v>20.325517728383062</v>
      </c>
      <c r="M247" s="12">
        <f t="shared" si="34"/>
        <v>21.322715798048616</v>
      </c>
      <c r="N247" s="12">
        <f t="shared" si="34"/>
        <v>16.75489915823993</v>
      </c>
      <c r="O247" s="12">
        <f t="shared" si="34"/>
        <v>15.899331872712965</v>
      </c>
      <c r="P247" s="12">
        <f t="shared" si="34"/>
        <v>18.253249176652034</v>
      </c>
      <c r="Q247" s="12">
        <f t="shared" si="34"/>
        <v>18.334764560569059</v>
      </c>
      <c r="R247" s="12">
        <f t="shared" si="34"/>
        <v>16.560845335512671</v>
      </c>
      <c r="S247" s="12">
        <f t="shared" si="34"/>
        <v>16.914362658802506</v>
      </c>
      <c r="T247" s="12">
        <f t="shared" si="34"/>
        <v>21.224745723600915</v>
      </c>
      <c r="U247" s="12">
        <f t="shared" si="34"/>
        <v>13.789020994527405</v>
      </c>
      <c r="V247" s="20">
        <f t="shared" si="34"/>
        <v>20.027285809348896</v>
      </c>
      <c r="W247" s="20">
        <f t="shared" si="34"/>
        <v>3.2324149041426282</v>
      </c>
      <c r="X247" s="20">
        <f t="shared" si="34"/>
        <v>17.505744737477801</v>
      </c>
      <c r="Y247" s="20">
        <f t="shared" si="34"/>
        <v>2.8186496591366637</v>
      </c>
      <c r="Z247" s="19">
        <v>6.2292E-2</v>
      </c>
      <c r="AA247" s="12">
        <f t="shared" si="34"/>
        <v>12.539106616247416</v>
      </c>
      <c r="AB247" s="12">
        <f t="shared" si="34"/>
        <v>15.660763672774385</v>
      </c>
      <c r="AC247" s="12">
        <f t="shared" si="34"/>
        <v>12.905415351238057</v>
      </c>
      <c r="AD247" s="12">
        <f t="shared" si="34"/>
        <v>11.948486154725217</v>
      </c>
      <c r="AE247" s="12">
        <f t="shared" si="34"/>
        <v>9.0325656576751658</v>
      </c>
      <c r="AF247" s="12">
        <f t="shared" si="34"/>
        <v>13.788339097267535</v>
      </c>
      <c r="AG247" s="12">
        <f t="shared" si="34"/>
        <v>13.682493624116093</v>
      </c>
      <c r="AH247" s="12">
        <f t="shared" si="34"/>
        <v>13.373986965108292</v>
      </c>
      <c r="AI247" s="12">
        <f t="shared" si="34"/>
        <v>11.378924228680496</v>
      </c>
      <c r="AJ247" s="12">
        <f t="shared" si="34"/>
        <v>9.1514201396681614</v>
      </c>
      <c r="AK247" s="12">
        <f t="shared" si="34"/>
        <v>11.217714046333807</v>
      </c>
      <c r="AL247" s="12">
        <f t="shared" si="34"/>
        <v>11.692702699949454</v>
      </c>
      <c r="AM247" s="12">
        <f t="shared" si="34"/>
        <v>11.819410567421155</v>
      </c>
      <c r="AN247" s="12">
        <f t="shared" si="34"/>
        <v>9.0331415304327489</v>
      </c>
      <c r="AO247" s="12">
        <f t="shared" si="34"/>
        <v>10.550310069680577</v>
      </c>
      <c r="AP247" s="12">
        <f t="shared" si="34"/>
        <v>12.043562857772978</v>
      </c>
      <c r="AQ247" s="20">
        <f t="shared" si="34"/>
        <v>13.501610308830141</v>
      </c>
      <c r="AR247" s="20">
        <f t="shared" si="34"/>
        <v>2.8662924209251077</v>
      </c>
      <c r="AS247" s="20">
        <f t="shared" si="34"/>
        <v>11.835305669160125</v>
      </c>
      <c r="AT247" s="20">
        <f t="shared" si="34"/>
        <v>2.5990509870853833</v>
      </c>
      <c r="AU247" s="19">
        <v>8.6710999999999996E-2</v>
      </c>
    </row>
    <row r="248" spans="5:47" x14ac:dyDescent="0.2">
      <c r="E248" s="11" t="s">
        <v>79</v>
      </c>
      <c r="F248" s="12">
        <f>SUM(F47:F62)</f>
        <v>2.2273436109220217</v>
      </c>
      <c r="G248" s="12">
        <f t="shared" ref="G248:AT248" si="35">SUM(G47:G62)</f>
        <v>2.4865884995286831</v>
      </c>
      <c r="H248" s="12">
        <f t="shared" si="35"/>
        <v>2.3399940424206016</v>
      </c>
      <c r="I248" s="12">
        <f t="shared" si="35"/>
        <v>2.3509730255164327</v>
      </c>
      <c r="J248" s="12">
        <f t="shared" si="35"/>
        <v>2.1925092767153869</v>
      </c>
      <c r="K248" s="12">
        <f t="shared" si="35"/>
        <v>2.168666923100758</v>
      </c>
      <c r="L248" s="12">
        <f t="shared" si="35"/>
        <v>2.1225876121719045</v>
      </c>
      <c r="M248" s="12">
        <f t="shared" si="35"/>
        <v>2.2655037617583527</v>
      </c>
      <c r="N248" s="12">
        <f t="shared" si="35"/>
        <v>2.1765556540780784</v>
      </c>
      <c r="O248" s="12">
        <f t="shared" si="35"/>
        <v>2.1445197846301585</v>
      </c>
      <c r="P248" s="12">
        <f t="shared" si="35"/>
        <v>2.3367144836905029</v>
      </c>
      <c r="Q248" s="12">
        <f t="shared" si="35"/>
        <v>2.1476700211804394</v>
      </c>
      <c r="R248" s="12">
        <f t="shared" si="35"/>
        <v>2.1512719952836181</v>
      </c>
      <c r="S248" s="12">
        <f t="shared" si="35"/>
        <v>2.1477297694305579</v>
      </c>
      <c r="T248" s="12">
        <f t="shared" si="35"/>
        <v>2.3085052373801007</v>
      </c>
      <c r="U248" s="12">
        <f t="shared" si="35"/>
        <v>1.7969982579297767</v>
      </c>
      <c r="V248" s="20">
        <f>SUM(V47:V62)</f>
        <v>2.2692708440167677</v>
      </c>
      <c r="W248" s="20">
        <f t="shared" si="35"/>
        <v>0.14969906931989363</v>
      </c>
      <c r="X248" s="20">
        <f t="shared" si="35"/>
        <v>2.1512456504504045</v>
      </c>
      <c r="Y248" s="20">
        <f t="shared" si="35"/>
        <v>0.18416444951516492</v>
      </c>
      <c r="Z248" s="19">
        <v>0.16034100000000001</v>
      </c>
      <c r="AA248" s="12">
        <f t="shared" si="35"/>
        <v>2.781488091904063</v>
      </c>
      <c r="AB248" s="12">
        <f t="shared" si="35"/>
        <v>2.9656385004892041</v>
      </c>
      <c r="AC248" s="12">
        <f t="shared" si="35"/>
        <v>2.9580505473139813</v>
      </c>
      <c r="AD248" s="12">
        <f t="shared" si="35"/>
        <v>3.2271698684803112</v>
      </c>
      <c r="AE248" s="12">
        <f t="shared" si="35"/>
        <v>2.6037073662005068</v>
      </c>
      <c r="AF248" s="12">
        <f t="shared" si="35"/>
        <v>2.8025074885163992</v>
      </c>
      <c r="AG248" s="12">
        <f t="shared" si="35"/>
        <v>2.8437498328161008</v>
      </c>
      <c r="AH248" s="12">
        <f t="shared" si="35"/>
        <v>2.8910761633974795</v>
      </c>
      <c r="AI248" s="12">
        <f t="shared" si="35"/>
        <v>5.1869792470060041</v>
      </c>
      <c r="AJ248" s="12">
        <f t="shared" si="35"/>
        <v>4.0296177872927847</v>
      </c>
      <c r="AK248" s="12">
        <f t="shared" si="35"/>
        <v>3.8016567305178697</v>
      </c>
      <c r="AL248" s="12">
        <f t="shared" si="35"/>
        <v>6.0629512456952943</v>
      </c>
      <c r="AM248" s="12">
        <f t="shared" si="35"/>
        <v>4.8697826453560609</v>
      </c>
      <c r="AN248" s="12">
        <f t="shared" si="35"/>
        <v>3.6304222526836543</v>
      </c>
      <c r="AO248" s="12">
        <f t="shared" si="35"/>
        <v>3.7887868842278865</v>
      </c>
      <c r="AP248" s="12">
        <f t="shared" si="35"/>
        <v>4.7769956968477763</v>
      </c>
      <c r="AQ248" s="20">
        <f t="shared" si="35"/>
        <v>2.8841734823897562</v>
      </c>
      <c r="AR248" s="20">
        <f t="shared" si="35"/>
        <v>0.20412890945743972</v>
      </c>
      <c r="AS248" s="20">
        <f t="shared" si="35"/>
        <v>4.5183990612034162</v>
      </c>
      <c r="AT248" s="20">
        <f t="shared" si="35"/>
        <v>0.8638471707844404</v>
      </c>
      <c r="AU248" s="19">
        <v>7.2099999999999996E-4</v>
      </c>
    </row>
    <row r="249" spans="5:47" x14ac:dyDescent="0.2">
      <c r="E249" s="11" t="s">
        <v>112</v>
      </c>
      <c r="F249" s="12">
        <f>SUM(F63)</f>
        <v>0.63813899545125896</v>
      </c>
      <c r="G249" s="12">
        <f t="shared" ref="G249:AT249" si="36">SUM(G63)</f>
        <v>0.48029307354066653</v>
      </c>
      <c r="H249" s="12">
        <f t="shared" si="36"/>
        <v>0.46880683036492493</v>
      </c>
      <c r="I249" s="12">
        <f t="shared" si="36"/>
        <v>0.73241165887076776</v>
      </c>
      <c r="J249" s="12">
        <f t="shared" si="36"/>
        <v>0.51732251223262049</v>
      </c>
      <c r="K249" s="12">
        <f t="shared" si="36"/>
        <v>0.63270969416677481</v>
      </c>
      <c r="L249" s="12">
        <f t="shared" si="36"/>
        <v>0.28738790995507479</v>
      </c>
      <c r="M249" s="12">
        <f t="shared" si="36"/>
        <v>0.67969180531731288</v>
      </c>
      <c r="N249" s="12">
        <f t="shared" si="36"/>
        <v>0.50931840339373979</v>
      </c>
      <c r="O249" s="12">
        <f t="shared" si="36"/>
        <v>0.48179340071573218</v>
      </c>
      <c r="P249" s="12">
        <f t="shared" si="36"/>
        <v>0.51885205816796909</v>
      </c>
      <c r="Q249" s="12">
        <f t="shared" si="36"/>
        <v>0.42567883651998634</v>
      </c>
      <c r="R249" s="12">
        <f t="shared" si="36"/>
        <v>0.55550573750064758</v>
      </c>
      <c r="S249" s="12">
        <f t="shared" si="36"/>
        <v>0.5292578245835996</v>
      </c>
      <c r="T249" s="12">
        <f t="shared" si="36"/>
        <v>0.71820950961280305</v>
      </c>
      <c r="U249" s="12">
        <f t="shared" si="36"/>
        <v>0.39920544621370824</v>
      </c>
      <c r="V249" s="20">
        <f t="shared" si="36"/>
        <v>0.55459530998742512</v>
      </c>
      <c r="W249" s="20">
        <f t="shared" si="36"/>
        <v>0.14442928726150864</v>
      </c>
      <c r="X249" s="20">
        <f t="shared" si="36"/>
        <v>0.51722765208852317</v>
      </c>
      <c r="Y249" s="20">
        <f t="shared" si="36"/>
        <v>9.6831851104984934E-2</v>
      </c>
      <c r="Z249" s="19">
        <v>0.66429099999999996</v>
      </c>
      <c r="AA249" s="12">
        <f t="shared" si="36"/>
        <v>0.36352449277023446</v>
      </c>
      <c r="AB249" s="12">
        <f t="shared" si="36"/>
        <v>0.56032643317301267</v>
      </c>
      <c r="AC249" s="12">
        <f t="shared" si="36"/>
        <v>0.49799663377719422</v>
      </c>
      <c r="AD249" s="12">
        <f t="shared" si="36"/>
        <v>0.29516300723356437</v>
      </c>
      <c r="AE249" s="12">
        <f t="shared" si="36"/>
        <v>0.39207610456969311</v>
      </c>
      <c r="AF249" s="12">
        <f t="shared" si="36"/>
        <v>0.24994779147817051</v>
      </c>
      <c r="AG249" s="12">
        <f t="shared" si="36"/>
        <v>0.4980944983331318</v>
      </c>
      <c r="AH249" s="12">
        <f t="shared" si="36"/>
        <v>0.54541923840830753</v>
      </c>
      <c r="AI249" s="12">
        <f t="shared" si="36"/>
        <v>0.23753331321627724</v>
      </c>
      <c r="AJ249" s="12">
        <f t="shared" si="36"/>
        <v>0.33337456229527018</v>
      </c>
      <c r="AK249" s="12">
        <f t="shared" si="36"/>
        <v>0.41056104091570778</v>
      </c>
      <c r="AL249" s="12">
        <f t="shared" si="36"/>
        <v>0.37206202085414031</v>
      </c>
      <c r="AM249" s="12">
        <f t="shared" si="36"/>
        <v>0.31524724120606068</v>
      </c>
      <c r="AN249" s="12">
        <f t="shared" si="36"/>
        <v>0.31248393996540735</v>
      </c>
      <c r="AO249" s="12">
        <f t="shared" si="36"/>
        <v>0.34402102848109123</v>
      </c>
      <c r="AP249" s="12">
        <f t="shared" si="36"/>
        <v>0.51158739625325123</v>
      </c>
      <c r="AQ249" s="20">
        <f t="shared" si="36"/>
        <v>0.42531852496791361</v>
      </c>
      <c r="AR249" s="20">
        <f t="shared" si="36"/>
        <v>0.11701567681100518</v>
      </c>
      <c r="AS249" s="20">
        <f t="shared" si="36"/>
        <v>0.35460881789840076</v>
      </c>
      <c r="AT249" s="20">
        <f t="shared" si="36"/>
        <v>8.0773976864207966E-2</v>
      </c>
      <c r="AU249" s="19">
        <v>9.5982999999999999E-2</v>
      </c>
    </row>
    <row r="250" spans="5:47" x14ac:dyDescent="0.2">
      <c r="E250" s="11" t="s">
        <v>115</v>
      </c>
      <c r="F250" s="12">
        <f>SUM(F64:F84)</f>
        <v>87.76098685919915</v>
      </c>
      <c r="G250" s="12">
        <f t="shared" ref="G250:AT250" si="37">SUM(G64:G84)</f>
        <v>93.966894504350648</v>
      </c>
      <c r="H250" s="12">
        <f t="shared" si="37"/>
        <v>77.482699765867523</v>
      </c>
      <c r="I250" s="12">
        <f t="shared" si="37"/>
        <v>77.970285277987927</v>
      </c>
      <c r="J250" s="12">
        <f t="shared" si="37"/>
        <v>97.824340021185265</v>
      </c>
      <c r="K250" s="12">
        <f t="shared" si="37"/>
        <v>74.193265601196202</v>
      </c>
      <c r="L250" s="12">
        <f t="shared" si="37"/>
        <v>76.436857389700407</v>
      </c>
      <c r="M250" s="12">
        <f t="shared" si="37"/>
        <v>88.860644752070712</v>
      </c>
      <c r="N250" s="12">
        <f t="shared" si="37"/>
        <v>57.911436796192731</v>
      </c>
      <c r="O250" s="12">
        <f t="shared" si="37"/>
        <v>86.218434680068412</v>
      </c>
      <c r="P250" s="12">
        <f t="shared" si="37"/>
        <v>76.398213317978957</v>
      </c>
      <c r="Q250" s="12">
        <f t="shared" si="37"/>
        <v>79.517640168112763</v>
      </c>
      <c r="R250" s="12">
        <f t="shared" si="37"/>
        <v>79.88381711621804</v>
      </c>
      <c r="S250" s="12">
        <f t="shared" si="37"/>
        <v>91.992779928778532</v>
      </c>
      <c r="T250" s="12">
        <f t="shared" si="37"/>
        <v>79.950468984997215</v>
      </c>
      <c r="U250" s="12">
        <f t="shared" si="37"/>
        <v>77.033220306178677</v>
      </c>
      <c r="V250" s="20">
        <f t="shared" si="37"/>
        <v>84.643966270654971</v>
      </c>
      <c r="W250" s="20">
        <f t="shared" si="37"/>
        <v>12.033623603275574</v>
      </c>
      <c r="X250" s="20">
        <f t="shared" si="37"/>
        <v>78.629548309519762</v>
      </c>
      <c r="Y250" s="20">
        <f t="shared" si="37"/>
        <v>10.872448646084504</v>
      </c>
      <c r="Z250" s="19">
        <v>0.30455399999999999</v>
      </c>
      <c r="AA250" s="12">
        <f t="shared" si="37"/>
        <v>87.298915921983124</v>
      </c>
      <c r="AB250" s="12">
        <f t="shared" si="37"/>
        <v>78.306960158150105</v>
      </c>
      <c r="AC250" s="12">
        <f t="shared" si="37"/>
        <v>95.846355648244725</v>
      </c>
      <c r="AD250" s="12">
        <f t="shared" si="37"/>
        <v>90.209771624126432</v>
      </c>
      <c r="AE250" s="12">
        <f t="shared" si="37"/>
        <v>100.85911967314031</v>
      </c>
      <c r="AF250" s="12">
        <f t="shared" si="37"/>
        <v>80.133377910671342</v>
      </c>
      <c r="AG250" s="12">
        <f t="shared" si="37"/>
        <v>90.317016181300133</v>
      </c>
      <c r="AH250" s="12">
        <f t="shared" si="37"/>
        <v>98.82476874913614</v>
      </c>
      <c r="AI250" s="12">
        <f t="shared" si="37"/>
        <v>82.968966475881984</v>
      </c>
      <c r="AJ250" s="12">
        <f t="shared" si="37"/>
        <v>61.427743769898342</v>
      </c>
      <c r="AK250" s="12">
        <f t="shared" si="37"/>
        <v>99.731669796190531</v>
      </c>
      <c r="AL250" s="12">
        <f t="shared" si="37"/>
        <v>97.687366007513532</v>
      </c>
      <c r="AM250" s="12">
        <f t="shared" si="37"/>
        <v>87.662911914221027</v>
      </c>
      <c r="AN250" s="12">
        <f t="shared" si="37"/>
        <v>48.906433261951278</v>
      </c>
      <c r="AO250" s="12">
        <f t="shared" si="37"/>
        <v>81.318857828457965</v>
      </c>
      <c r="AP250" s="12">
        <f t="shared" si="37"/>
        <v>95.624855241237526</v>
      </c>
      <c r="AQ250" s="20">
        <f t="shared" si="37"/>
        <v>90.31118711833399</v>
      </c>
      <c r="AR250" s="20">
        <f t="shared" si="37"/>
        <v>11.596890798954332</v>
      </c>
      <c r="AS250" s="20">
        <f t="shared" si="37"/>
        <v>82.163245282958826</v>
      </c>
      <c r="AT250" s="20">
        <f t="shared" si="37"/>
        <v>19.706688643440184</v>
      </c>
      <c r="AU250" s="19">
        <v>9.8232E-2</v>
      </c>
    </row>
    <row r="251" spans="5:47" x14ac:dyDescent="0.2">
      <c r="E251" s="11" t="s">
        <v>153</v>
      </c>
      <c r="F251" s="12">
        <f>SUM(F85:F95)</f>
        <v>1.8100636149164635</v>
      </c>
      <c r="G251" s="12">
        <f t="shared" ref="G251:AT251" si="38">SUM(G85:G95)</f>
        <v>1.6690687248399625</v>
      </c>
      <c r="H251" s="12">
        <f t="shared" si="38"/>
        <v>1.93141135068235</v>
      </c>
      <c r="I251" s="12">
        <f t="shared" si="38"/>
        <v>1.8204862155664912</v>
      </c>
      <c r="J251" s="12">
        <f t="shared" si="38"/>
        <v>1.1274656805344021</v>
      </c>
      <c r="K251" s="12">
        <f t="shared" si="38"/>
        <v>1.7083464035917277</v>
      </c>
      <c r="L251" s="12">
        <f t="shared" si="38"/>
        <v>1.240443764671167</v>
      </c>
      <c r="M251" s="12">
        <f t="shared" si="38"/>
        <v>1.6587177429200186</v>
      </c>
      <c r="N251" s="12">
        <f t="shared" si="38"/>
        <v>1.8895210544753396</v>
      </c>
      <c r="O251" s="12">
        <f t="shared" si="38"/>
        <v>1.4367478978275072</v>
      </c>
      <c r="P251" s="12">
        <f t="shared" si="38"/>
        <v>1.5724161220493491</v>
      </c>
      <c r="Q251" s="12">
        <f t="shared" si="38"/>
        <v>1.4957058463001123</v>
      </c>
      <c r="R251" s="12">
        <f t="shared" si="38"/>
        <v>1.3748011796848907</v>
      </c>
      <c r="S251" s="12">
        <f t="shared" si="38"/>
        <v>1.3748105274609288</v>
      </c>
      <c r="T251" s="12">
        <f t="shared" si="38"/>
        <v>1.4453482464149485</v>
      </c>
      <c r="U251" s="12">
        <f t="shared" si="38"/>
        <v>0.89194212795184524</v>
      </c>
      <c r="V251" s="20">
        <f t="shared" si="38"/>
        <v>1.6207504372153227</v>
      </c>
      <c r="W251" s="20">
        <f t="shared" si="38"/>
        <v>0.3441070604848866</v>
      </c>
      <c r="X251" s="20">
        <f t="shared" si="38"/>
        <v>1.4351616252706152</v>
      </c>
      <c r="Y251" s="20">
        <f t="shared" si="38"/>
        <v>0.29525194867499316</v>
      </c>
      <c r="Z251" s="19">
        <v>0.16852800000000001</v>
      </c>
      <c r="AA251" s="12">
        <f t="shared" si="38"/>
        <v>1.3431397258372613</v>
      </c>
      <c r="AB251" s="12">
        <f t="shared" si="38"/>
        <v>1.3652779157737698</v>
      </c>
      <c r="AC251" s="12">
        <f t="shared" si="38"/>
        <v>1.4625510330690239</v>
      </c>
      <c r="AD251" s="12">
        <f t="shared" si="38"/>
        <v>1.3833714397749088</v>
      </c>
      <c r="AE251" s="12">
        <f t="shared" si="38"/>
        <v>0.66449080273755845</v>
      </c>
      <c r="AF251" s="12">
        <f t="shared" si="38"/>
        <v>0.51818692733783278</v>
      </c>
      <c r="AG251" s="12">
        <f t="shared" si="38"/>
        <v>0.83864521345256604</v>
      </c>
      <c r="AH251" s="12">
        <f t="shared" si="38"/>
        <v>0.71512949764107236</v>
      </c>
      <c r="AI251" s="12">
        <f t="shared" si="38"/>
        <v>1.2538031842704762</v>
      </c>
      <c r="AJ251" s="12">
        <f t="shared" si="38"/>
        <v>1.1005507376863206</v>
      </c>
      <c r="AK251" s="12">
        <f t="shared" si="38"/>
        <v>1.2243126343994506</v>
      </c>
      <c r="AL251" s="12">
        <f t="shared" si="38"/>
        <v>1.7636261400645123</v>
      </c>
      <c r="AM251" s="12">
        <f t="shared" si="38"/>
        <v>0.71896432562186574</v>
      </c>
      <c r="AN251" s="12">
        <f t="shared" si="38"/>
        <v>0.44614152961954945</v>
      </c>
      <c r="AO251" s="12">
        <f t="shared" si="38"/>
        <v>0.60302599544014468</v>
      </c>
      <c r="AP251" s="12">
        <f t="shared" si="38"/>
        <v>0.69052465392993434</v>
      </c>
      <c r="AQ251" s="20">
        <f t="shared" si="38"/>
        <v>1.0363490694529991</v>
      </c>
      <c r="AR251" s="20">
        <f t="shared" si="38"/>
        <v>0.42351268095713734</v>
      </c>
      <c r="AS251" s="20">
        <f t="shared" si="38"/>
        <v>0.97511865012903187</v>
      </c>
      <c r="AT251" s="20">
        <f t="shared" si="38"/>
        <v>0.46258008444030152</v>
      </c>
      <c r="AU251" s="19">
        <v>0.43592599999999998</v>
      </c>
    </row>
    <row r="252" spans="5:47" x14ac:dyDescent="0.2">
      <c r="E252" s="11" t="s">
        <v>176</v>
      </c>
      <c r="F252" s="12">
        <f>SUM(F96:F101)</f>
        <v>1.8517785359203336</v>
      </c>
      <c r="G252" s="12">
        <f t="shared" ref="G252:AT252" si="39">SUM(G96:G101)</f>
        <v>2.3281449133263474</v>
      </c>
      <c r="H252" s="12">
        <f t="shared" si="39"/>
        <v>2.4458511030611887</v>
      </c>
      <c r="I252" s="12">
        <f t="shared" si="39"/>
        <v>1.6406082338968309</v>
      </c>
      <c r="J252" s="12">
        <f t="shared" si="39"/>
        <v>2.7343167034631093</v>
      </c>
      <c r="K252" s="12">
        <f t="shared" si="39"/>
        <v>1.9330065448194078</v>
      </c>
      <c r="L252" s="12">
        <f t="shared" si="39"/>
        <v>2.0502966395587015</v>
      </c>
      <c r="M252" s="12">
        <f t="shared" si="39"/>
        <v>2.3433093521148507</v>
      </c>
      <c r="N252" s="12">
        <f t="shared" si="39"/>
        <v>2.1545147456347773</v>
      </c>
      <c r="O252" s="12">
        <f t="shared" si="39"/>
        <v>2.4693204953923975</v>
      </c>
      <c r="P252" s="12">
        <f t="shared" si="39"/>
        <v>2.456584352569088</v>
      </c>
      <c r="Q252" s="12">
        <f t="shared" si="39"/>
        <v>1.9178550576042603</v>
      </c>
      <c r="R252" s="12">
        <f t="shared" si="39"/>
        <v>2.2628490584443872</v>
      </c>
      <c r="S252" s="12">
        <f t="shared" si="39"/>
        <v>1.9068421857383158</v>
      </c>
      <c r="T252" s="12">
        <f t="shared" si="39"/>
        <v>2.7256225020779845</v>
      </c>
      <c r="U252" s="12">
        <f t="shared" si="39"/>
        <v>1.8820932505603196</v>
      </c>
      <c r="V252" s="20">
        <f t="shared" si="39"/>
        <v>2.3028860941312947</v>
      </c>
      <c r="W252" s="20">
        <f t="shared" si="39"/>
        <v>0.48130704831994842</v>
      </c>
      <c r="X252" s="20">
        <f t="shared" si="39"/>
        <v>2.3159437373555112</v>
      </c>
      <c r="Y252" s="20">
        <f t="shared" si="39"/>
        <v>0.35031331996107312</v>
      </c>
      <c r="Z252" s="19">
        <v>0.68809600000000004</v>
      </c>
      <c r="AA252" s="12">
        <f t="shared" si="39"/>
        <v>4.7529171832340387</v>
      </c>
      <c r="AB252" s="12">
        <f t="shared" si="39"/>
        <v>3.8913999920654234</v>
      </c>
      <c r="AC252" s="12">
        <f t="shared" si="39"/>
        <v>3.9839258709595335</v>
      </c>
      <c r="AD252" s="12">
        <f t="shared" si="39"/>
        <v>3.3298091035554047</v>
      </c>
      <c r="AE252" s="12">
        <f t="shared" si="39"/>
        <v>3.757562190105924</v>
      </c>
      <c r="AF252" s="12">
        <f t="shared" si="39"/>
        <v>3.6064449708313053</v>
      </c>
      <c r="AG252" s="12">
        <f t="shared" si="39"/>
        <v>4.4867564921025815</v>
      </c>
      <c r="AH252" s="12">
        <f t="shared" si="39"/>
        <v>4.8593444266991686</v>
      </c>
      <c r="AI252" s="12">
        <f t="shared" si="39"/>
        <v>6.1882034679835121</v>
      </c>
      <c r="AJ252" s="12">
        <f t="shared" si="39"/>
        <v>5.1655765784522707</v>
      </c>
      <c r="AK252" s="12">
        <f t="shared" si="39"/>
        <v>6.0912745353203226</v>
      </c>
      <c r="AL252" s="12">
        <f t="shared" si="39"/>
        <v>7.8813031151932504</v>
      </c>
      <c r="AM252" s="12">
        <f t="shared" si="39"/>
        <v>6.3329244527124091</v>
      </c>
      <c r="AN252" s="12">
        <f t="shared" si="39"/>
        <v>5.1538540656172094</v>
      </c>
      <c r="AO252" s="12">
        <f t="shared" si="39"/>
        <v>5.9182067349320491</v>
      </c>
      <c r="AP252" s="12">
        <f t="shared" si="39"/>
        <v>7.9383000606976726</v>
      </c>
      <c r="AQ252" s="20">
        <f t="shared" si="39"/>
        <v>4.0951603734698443</v>
      </c>
      <c r="AR252" s="20">
        <f t="shared" si="39"/>
        <v>0.62717153562069228</v>
      </c>
      <c r="AS252" s="20">
        <f t="shared" si="39"/>
        <v>6.3337053763635867</v>
      </c>
      <c r="AT252" s="20">
        <f t="shared" si="39"/>
        <v>1.2222021266880541</v>
      </c>
      <c r="AU252" s="19">
        <v>7.7300000000000003E-4</v>
      </c>
    </row>
    <row r="253" spans="5:47" x14ac:dyDescent="0.2">
      <c r="E253" s="11" t="s">
        <v>189</v>
      </c>
      <c r="F253" s="12">
        <f>SUM(F102:F112)</f>
        <v>15.749319622197495</v>
      </c>
      <c r="G253" s="12">
        <f t="shared" ref="G253:AT253" si="40">SUM(G102:G112)</f>
        <v>17.980180541611784</v>
      </c>
      <c r="H253" s="12">
        <f t="shared" si="40"/>
        <v>14.206306869663631</v>
      </c>
      <c r="I253" s="12">
        <f t="shared" si="40"/>
        <v>13.631611602255029</v>
      </c>
      <c r="J253" s="12">
        <f t="shared" si="40"/>
        <v>14.081659606880663</v>
      </c>
      <c r="K253" s="12">
        <f t="shared" si="40"/>
        <v>17.185758139489067</v>
      </c>
      <c r="L253" s="12">
        <f t="shared" si="40"/>
        <v>15.30935103194669</v>
      </c>
      <c r="M253" s="12">
        <f t="shared" si="40"/>
        <v>15.046344518415737</v>
      </c>
      <c r="N253" s="12">
        <f t="shared" si="40"/>
        <v>13.274719528979869</v>
      </c>
      <c r="O253" s="12">
        <f t="shared" si="40"/>
        <v>12.778719614919389</v>
      </c>
      <c r="P253" s="12">
        <f t="shared" si="40"/>
        <v>13.779195390792378</v>
      </c>
      <c r="Q253" s="12">
        <f t="shared" si="40"/>
        <v>18.224361734105237</v>
      </c>
      <c r="R253" s="12">
        <f t="shared" si="40"/>
        <v>12.706873394552089</v>
      </c>
      <c r="S253" s="12">
        <f t="shared" si="40"/>
        <v>14.33368675376629</v>
      </c>
      <c r="T253" s="12">
        <f t="shared" si="40"/>
        <v>18.941237451560227</v>
      </c>
      <c r="U253" s="12">
        <f t="shared" si="40"/>
        <v>14.979304335175458</v>
      </c>
      <c r="V253" s="20">
        <f t="shared" si="40"/>
        <v>15.973908799180194</v>
      </c>
      <c r="W253" s="20">
        <f t="shared" si="40"/>
        <v>2.3849914125709994</v>
      </c>
      <c r="X253" s="20">
        <f t="shared" si="40"/>
        <v>15.105657700339053</v>
      </c>
      <c r="Y253" s="20">
        <f t="shared" si="40"/>
        <v>2.6298112258409012</v>
      </c>
      <c r="Z253" s="19">
        <v>0.67194299999999996</v>
      </c>
      <c r="AA253" s="12">
        <f t="shared" si="40"/>
        <v>16.162875735117371</v>
      </c>
      <c r="AB253" s="12">
        <f t="shared" si="40"/>
        <v>22.311346831459105</v>
      </c>
      <c r="AC253" s="12">
        <f t="shared" si="40"/>
        <v>21.531552579627327</v>
      </c>
      <c r="AD253" s="12">
        <f t="shared" si="40"/>
        <v>24.822656134739937</v>
      </c>
      <c r="AE253" s="12">
        <f t="shared" si="40"/>
        <v>24.690649541106186</v>
      </c>
      <c r="AF253" s="12">
        <f t="shared" si="40"/>
        <v>19.858708620905702</v>
      </c>
      <c r="AG253" s="12">
        <f t="shared" si="40"/>
        <v>20.965364091684279</v>
      </c>
      <c r="AH253" s="12">
        <f t="shared" si="40"/>
        <v>20.482820370501965</v>
      </c>
      <c r="AI253" s="12">
        <f t="shared" si="40"/>
        <v>21.349645079169473</v>
      </c>
      <c r="AJ253" s="12">
        <f t="shared" si="40"/>
        <v>24.337707357455006</v>
      </c>
      <c r="AK253" s="12">
        <f t="shared" si="40"/>
        <v>26.197074329103984</v>
      </c>
      <c r="AL253" s="12">
        <f t="shared" si="40"/>
        <v>23.264314167283658</v>
      </c>
      <c r="AM253" s="12">
        <f t="shared" si="40"/>
        <v>21.870327680972142</v>
      </c>
      <c r="AN253" s="12">
        <f t="shared" si="40"/>
        <v>19.176383906138607</v>
      </c>
      <c r="AO253" s="12">
        <f t="shared" si="40"/>
        <v>27.631016619550525</v>
      </c>
      <c r="AP253" s="12">
        <f t="shared" si="40"/>
        <v>37.739442155705021</v>
      </c>
      <c r="AQ253" s="20">
        <f t="shared" si="40"/>
        <v>21.356295341465952</v>
      </c>
      <c r="AR253" s="20">
        <f t="shared" si="40"/>
        <v>3.5016544372073612</v>
      </c>
      <c r="AS253" s="20">
        <f t="shared" si="40"/>
        <v>25.195738911922302</v>
      </c>
      <c r="AT253" s="20">
        <f t="shared" si="40"/>
        <v>5.9843057932294164</v>
      </c>
      <c r="AU253" s="19">
        <v>0.13381699999999999</v>
      </c>
    </row>
    <row r="254" spans="5:47" x14ac:dyDescent="0.2">
      <c r="E254" s="11" t="s">
        <v>209</v>
      </c>
      <c r="F254" s="12">
        <f>SUM(F113:F147)</f>
        <v>31.504377487391629</v>
      </c>
      <c r="G254" s="12">
        <f t="shared" ref="G254:AT254" si="41">SUM(G113:G147)</f>
        <v>39.890349464973511</v>
      </c>
      <c r="H254" s="12">
        <f t="shared" si="41"/>
        <v>35.862634685533514</v>
      </c>
      <c r="I254" s="12">
        <f t="shared" si="41"/>
        <v>42.057679926852259</v>
      </c>
      <c r="J254" s="12">
        <f t="shared" si="41"/>
        <v>34.334339463312617</v>
      </c>
      <c r="K254" s="12">
        <f t="shared" si="41"/>
        <v>42.032101262856713</v>
      </c>
      <c r="L254" s="12">
        <f t="shared" si="41"/>
        <v>38.815394504445571</v>
      </c>
      <c r="M254" s="12">
        <f t="shared" si="41"/>
        <v>40.608867088640181</v>
      </c>
      <c r="N254" s="12">
        <f t="shared" si="41"/>
        <v>30.138156967799411</v>
      </c>
      <c r="O254" s="12">
        <f t="shared" si="41"/>
        <v>31.89174920607925</v>
      </c>
      <c r="P254" s="12">
        <f t="shared" si="41"/>
        <v>34.061693373056663</v>
      </c>
      <c r="Q254" s="12">
        <f t="shared" si="41"/>
        <v>38.769517203702584</v>
      </c>
      <c r="R254" s="12">
        <f t="shared" si="41"/>
        <v>28.317706558410119</v>
      </c>
      <c r="S254" s="12">
        <f t="shared" si="41"/>
        <v>40.033810662205084</v>
      </c>
      <c r="T254" s="12">
        <f t="shared" si="41"/>
        <v>38.807094870900094</v>
      </c>
      <c r="U254" s="12">
        <f t="shared" si="41"/>
        <v>30.276116748386805</v>
      </c>
      <c r="V254" s="20">
        <f t="shared" si="41"/>
        <v>38.877922590807842</v>
      </c>
      <c r="W254" s="20">
        <f t="shared" si="41"/>
        <v>5.6849831932690158</v>
      </c>
      <c r="X254" s="20">
        <f t="shared" si="41"/>
        <v>34.134017663018952</v>
      </c>
      <c r="Y254" s="20">
        <f t="shared" si="41"/>
        <v>5.6273590128457895</v>
      </c>
      <c r="Z254" s="19">
        <v>1.4982000000000001E-2</v>
      </c>
      <c r="AA254" s="12">
        <f t="shared" si="41"/>
        <v>34.563203279162607</v>
      </c>
      <c r="AB254" s="12">
        <f t="shared" si="41"/>
        <v>57.38708505170937</v>
      </c>
      <c r="AC254" s="12">
        <f t="shared" si="41"/>
        <v>41.968237503832157</v>
      </c>
      <c r="AD254" s="12">
        <f t="shared" si="41"/>
        <v>54.480330040885811</v>
      </c>
      <c r="AE254" s="12">
        <f t="shared" si="41"/>
        <v>49.462228531379978</v>
      </c>
      <c r="AF254" s="12">
        <f t="shared" si="41"/>
        <v>40.316482764409663</v>
      </c>
      <c r="AG254" s="12">
        <f t="shared" si="41"/>
        <v>49.396335500743589</v>
      </c>
      <c r="AH254" s="12">
        <f t="shared" si="41"/>
        <v>53.74334897338759</v>
      </c>
      <c r="AI254" s="12">
        <f t="shared" si="41"/>
        <v>46.270611270753584</v>
      </c>
      <c r="AJ254" s="12">
        <f t="shared" si="41"/>
        <v>46.974929019698884</v>
      </c>
      <c r="AK254" s="12">
        <f t="shared" si="41"/>
        <v>75.173252141471082</v>
      </c>
      <c r="AL254" s="12">
        <f t="shared" si="41"/>
        <v>61.399025219284191</v>
      </c>
      <c r="AM254" s="12">
        <f t="shared" si="41"/>
        <v>62.482077348394142</v>
      </c>
      <c r="AN254" s="12">
        <f t="shared" si="41"/>
        <v>48.61272852290454</v>
      </c>
      <c r="AO254" s="12">
        <f t="shared" si="41"/>
        <v>56.587909590413332</v>
      </c>
      <c r="AP254" s="12">
        <f t="shared" si="41"/>
        <v>49.178575499957091</v>
      </c>
      <c r="AQ254" s="20">
        <f t="shared" si="41"/>
        <v>47.681612941150242</v>
      </c>
      <c r="AR254" s="20">
        <f t="shared" si="41"/>
        <v>10.02143933456518</v>
      </c>
      <c r="AS254" s="20">
        <f t="shared" si="41"/>
        <v>55.846723856256894</v>
      </c>
      <c r="AT254" s="20">
        <f t="shared" si="41"/>
        <v>12.081774845680105</v>
      </c>
      <c r="AU254" s="19">
        <v>0.116865</v>
      </c>
    </row>
    <row r="255" spans="5:47" x14ac:dyDescent="0.2">
      <c r="E255" s="11" t="s">
        <v>267</v>
      </c>
      <c r="F255" s="12">
        <f>SUM(F148:F150)</f>
        <v>0.80598039345857009</v>
      </c>
      <c r="G255" s="12">
        <f t="shared" ref="G255:AT255" si="42">SUM(G148:G150)</f>
        <v>0.82904395341954584</v>
      </c>
      <c r="H255" s="12">
        <f t="shared" si="42"/>
        <v>0.77445993084327092</v>
      </c>
      <c r="I255" s="12">
        <f t="shared" si="42"/>
        <v>0.80132302509145403</v>
      </c>
      <c r="J255" s="12">
        <f t="shared" si="42"/>
        <v>0.50913331876651191</v>
      </c>
      <c r="K255" s="12">
        <f t="shared" si="42"/>
        <v>0.82995165167222928</v>
      </c>
      <c r="L255" s="12">
        <f t="shared" si="42"/>
        <v>0.69694181836405045</v>
      </c>
      <c r="M255" s="12">
        <f t="shared" si="42"/>
        <v>0.75128830865592788</v>
      </c>
      <c r="N255" s="12">
        <f t="shared" si="42"/>
        <v>0.82825623451944674</v>
      </c>
      <c r="O255" s="12">
        <f t="shared" si="42"/>
        <v>0.75722326467566681</v>
      </c>
      <c r="P255" s="12">
        <f t="shared" si="42"/>
        <v>0.76406554109479352</v>
      </c>
      <c r="Q255" s="12">
        <f t="shared" si="42"/>
        <v>0.75746290202018196</v>
      </c>
      <c r="R255" s="12">
        <f t="shared" si="42"/>
        <v>0.85703390177419481</v>
      </c>
      <c r="S255" s="12">
        <f t="shared" si="42"/>
        <v>0.86090923468807812</v>
      </c>
      <c r="T255" s="12">
        <f t="shared" si="42"/>
        <v>0.80524252778116723</v>
      </c>
      <c r="U255" s="12">
        <f t="shared" si="42"/>
        <v>0.38635618842836883</v>
      </c>
      <c r="V255" s="20">
        <f t="shared" si="42"/>
        <v>0.74976530003394493</v>
      </c>
      <c r="W255" s="20">
        <f t="shared" si="42"/>
        <v>0.10997230411246789</v>
      </c>
      <c r="X255" s="20">
        <f t="shared" si="42"/>
        <v>0.7520687243727372</v>
      </c>
      <c r="Y255" s="20">
        <f t="shared" si="42"/>
        <v>0.15470350139261332</v>
      </c>
      <c r="Z255" s="19">
        <v>0.97526500000000005</v>
      </c>
      <c r="AA255" s="12">
        <f t="shared" si="42"/>
        <v>0.94940979966865502</v>
      </c>
      <c r="AB255" s="12">
        <f t="shared" si="42"/>
        <v>1.1285543519144174</v>
      </c>
      <c r="AC255" s="12">
        <f t="shared" si="42"/>
        <v>1.3677845944653451</v>
      </c>
      <c r="AD255" s="12">
        <f t="shared" si="42"/>
        <v>1.0061633379326669</v>
      </c>
      <c r="AE255" s="12">
        <f t="shared" si="42"/>
        <v>0.1683239430944343</v>
      </c>
      <c r="AF255" s="12">
        <f t="shared" si="42"/>
        <v>0.17387726588704183</v>
      </c>
      <c r="AG255" s="12">
        <f t="shared" si="42"/>
        <v>0.22894815292004547</v>
      </c>
      <c r="AH255" s="12">
        <f t="shared" si="42"/>
        <v>0.19828317228568776</v>
      </c>
      <c r="AI255" s="12">
        <f t="shared" si="42"/>
        <v>1.2798734368894835</v>
      </c>
      <c r="AJ255" s="12">
        <f t="shared" si="42"/>
        <v>0.9737074922761757</v>
      </c>
      <c r="AK255" s="12">
        <f t="shared" si="42"/>
        <v>1.1484920995072156</v>
      </c>
      <c r="AL255" s="12">
        <f t="shared" si="42"/>
        <v>1.3999422047337096</v>
      </c>
      <c r="AM255" s="12">
        <f t="shared" si="42"/>
        <v>0.23311148124651881</v>
      </c>
      <c r="AN255" s="12">
        <f t="shared" si="42"/>
        <v>0.14969112868895557</v>
      </c>
      <c r="AO255" s="12">
        <f t="shared" si="42"/>
        <v>0.21162213995519744</v>
      </c>
      <c r="AP255" s="12">
        <f t="shared" si="42"/>
        <v>0.28872164667221323</v>
      </c>
      <c r="AQ255" s="20">
        <f t="shared" si="42"/>
        <v>0.71233503143054644</v>
      </c>
      <c r="AR255" s="20">
        <f t="shared" si="42"/>
        <v>0.45991128479089027</v>
      </c>
      <c r="AS255" s="20">
        <f t="shared" si="42"/>
        <v>0.76504143972119176</v>
      </c>
      <c r="AT255" s="20">
        <f t="shared" si="42"/>
        <v>0.49548417718621834</v>
      </c>
      <c r="AU255" s="19">
        <v>0.47258</v>
      </c>
    </row>
    <row r="256" spans="5:47" x14ac:dyDescent="0.2">
      <c r="E256" s="11" t="s">
        <v>6</v>
      </c>
      <c r="F256" s="12">
        <f>SUM(F151:F182)</f>
        <v>292.84417649725384</v>
      </c>
      <c r="G256" s="12">
        <f t="shared" ref="G256:AT256" si="43">SUM(G151:G182)</f>
        <v>239.60030127417247</v>
      </c>
      <c r="H256" s="12">
        <f t="shared" si="43"/>
        <v>275.87800735479931</v>
      </c>
      <c r="I256" s="12">
        <f t="shared" si="43"/>
        <v>342.33887330412631</v>
      </c>
      <c r="J256" s="12">
        <f t="shared" si="43"/>
        <v>333.85820589086137</v>
      </c>
      <c r="K256" s="12">
        <f t="shared" si="43"/>
        <v>281.17207690840064</v>
      </c>
      <c r="L256" s="12">
        <f t="shared" si="43"/>
        <v>290.20945877201592</v>
      </c>
      <c r="M256" s="12">
        <f t="shared" si="43"/>
        <v>356.49719218283963</v>
      </c>
      <c r="N256" s="12">
        <f t="shared" si="43"/>
        <v>279.80819226875326</v>
      </c>
      <c r="O256" s="12">
        <f t="shared" si="43"/>
        <v>258.28783794825296</v>
      </c>
      <c r="P256" s="12">
        <f t="shared" si="43"/>
        <v>308.56970834789621</v>
      </c>
      <c r="Q256" s="12">
        <f t="shared" si="43"/>
        <v>259.6700752052331</v>
      </c>
      <c r="R256" s="12">
        <f t="shared" si="43"/>
        <v>267.88616039692607</v>
      </c>
      <c r="S256" s="12">
        <f t="shared" si="43"/>
        <v>355.68338624618013</v>
      </c>
      <c r="T256" s="12">
        <f t="shared" si="43"/>
        <v>337.13105250396808</v>
      </c>
      <c r="U256" s="12">
        <f t="shared" si="43"/>
        <v>230.00904324408805</v>
      </c>
      <c r="V256" s="20">
        <f t="shared" si="43"/>
        <v>301.63581730069023</v>
      </c>
      <c r="W256" s="20">
        <f t="shared" si="43"/>
        <v>52.802578332896829</v>
      </c>
      <c r="X256" s="20">
        <f t="shared" si="43"/>
        <v>287.2241910387624</v>
      </c>
      <c r="Y256" s="20">
        <f t="shared" si="43"/>
        <v>55.212674967863862</v>
      </c>
      <c r="Z256" s="19">
        <v>0.585171</v>
      </c>
      <c r="AA256" s="12">
        <f t="shared" si="43"/>
        <v>389.87397965907132</v>
      </c>
      <c r="AB256" s="12">
        <f t="shared" si="43"/>
        <v>441.26373083073247</v>
      </c>
      <c r="AC256" s="12">
        <f t="shared" si="43"/>
        <v>385.29588737450382</v>
      </c>
      <c r="AD256" s="12">
        <f t="shared" si="43"/>
        <v>431.48468014934355</v>
      </c>
      <c r="AE256" s="12">
        <f t="shared" si="43"/>
        <v>351.70385780717834</v>
      </c>
      <c r="AF256" s="12">
        <f t="shared" si="43"/>
        <v>319.81199068661158</v>
      </c>
      <c r="AG256" s="12">
        <f t="shared" si="43"/>
        <v>374.06908412384922</v>
      </c>
      <c r="AH256" s="12">
        <f t="shared" si="43"/>
        <v>371.72200642354449</v>
      </c>
      <c r="AI256" s="12">
        <f t="shared" si="43"/>
        <v>546.33642908066258</v>
      </c>
      <c r="AJ256" s="12">
        <f t="shared" si="43"/>
        <v>469.39381590527086</v>
      </c>
      <c r="AK256" s="12">
        <f t="shared" si="43"/>
        <v>387.78850336609861</v>
      </c>
      <c r="AL256" s="12">
        <f t="shared" si="43"/>
        <v>483.23854426149347</v>
      </c>
      <c r="AM256" s="12">
        <f t="shared" si="43"/>
        <v>365.85978390079907</v>
      </c>
      <c r="AN256" s="12">
        <f t="shared" si="43"/>
        <v>379.9419907646303</v>
      </c>
      <c r="AO256" s="12">
        <f t="shared" si="43"/>
        <v>379.0938576089282</v>
      </c>
      <c r="AP256" s="12">
        <f t="shared" si="43"/>
        <v>482.28634288783667</v>
      </c>
      <c r="AQ256" s="20">
        <f t="shared" si="43"/>
        <v>383.28637273964671</v>
      </c>
      <c r="AR256" s="20">
        <f t="shared" si="43"/>
        <v>66.808165746183022</v>
      </c>
      <c r="AS256" s="20">
        <f t="shared" si="43"/>
        <v>436.74240847196501</v>
      </c>
      <c r="AT256" s="20">
        <f t="shared" si="43"/>
        <v>89.170500244502065</v>
      </c>
      <c r="AU256" s="19">
        <v>2.7605000000000001E-2</v>
      </c>
    </row>
    <row r="257" spans="5:47" x14ac:dyDescent="0.2">
      <c r="E257" s="11" t="s">
        <v>338</v>
      </c>
      <c r="F257" s="12">
        <f>SUM(F183:F195)</f>
        <v>37.793091549454111</v>
      </c>
      <c r="G257" s="12">
        <f t="shared" ref="G257:AT257" si="44">SUM(G183:G195)</f>
        <v>39.269365010049505</v>
      </c>
      <c r="H257" s="12">
        <f t="shared" si="44"/>
        <v>39.918295283607733</v>
      </c>
      <c r="I257" s="12">
        <f t="shared" si="44"/>
        <v>38.203233342435709</v>
      </c>
      <c r="J257" s="12">
        <f t="shared" si="44"/>
        <v>42.441327173785595</v>
      </c>
      <c r="K257" s="12">
        <f t="shared" si="44"/>
        <v>38.768406138096466</v>
      </c>
      <c r="L257" s="12">
        <f t="shared" si="44"/>
        <v>36.713584801226133</v>
      </c>
      <c r="M257" s="12">
        <f t="shared" si="44"/>
        <v>35.73439954611915</v>
      </c>
      <c r="N257" s="12">
        <f t="shared" si="44"/>
        <v>35.670268158202603</v>
      </c>
      <c r="O257" s="12">
        <f t="shared" si="44"/>
        <v>35.864637794894421</v>
      </c>
      <c r="P257" s="12">
        <f t="shared" si="44"/>
        <v>34.681633817522489</v>
      </c>
      <c r="Q257" s="12">
        <f t="shared" si="44"/>
        <v>34.058293028712953</v>
      </c>
      <c r="R257" s="12">
        <f t="shared" si="44"/>
        <v>35.786129949637854</v>
      </c>
      <c r="S257" s="12">
        <f t="shared" si="44"/>
        <v>46.829245247119289</v>
      </c>
      <c r="T257" s="12">
        <f t="shared" si="44"/>
        <v>38.333640597143635</v>
      </c>
      <c r="U257" s="12">
        <f t="shared" si="44"/>
        <v>25.799495992530691</v>
      </c>
      <c r="V257" s="20">
        <f>SUM(V183:V195)</f>
        <v>38.675503366804023</v>
      </c>
      <c r="W257" s="20">
        <f t="shared" si="44"/>
        <v>6.4721251180491342</v>
      </c>
      <c r="X257" s="20">
        <f t="shared" si="44"/>
        <v>35.886740086800053</v>
      </c>
      <c r="Y257" s="20">
        <f t="shared" si="44"/>
        <v>8.2582074050049403</v>
      </c>
      <c r="Z257" s="19">
        <v>0.20316000000000001</v>
      </c>
      <c r="AA257" s="12">
        <f t="shared" si="44"/>
        <v>24.890120466739052</v>
      </c>
      <c r="AB257" s="12">
        <f t="shared" si="44"/>
        <v>52.730839979099642</v>
      </c>
      <c r="AC257" s="12">
        <f t="shared" si="44"/>
        <v>55.361790513056825</v>
      </c>
      <c r="AD257" s="12">
        <f t="shared" si="44"/>
        <v>39.155058867778266</v>
      </c>
      <c r="AE257" s="12">
        <f t="shared" si="44"/>
        <v>40.233283089119801</v>
      </c>
      <c r="AF257" s="12">
        <f t="shared" si="44"/>
        <v>38.568440140874841</v>
      </c>
      <c r="AG257" s="12">
        <f t="shared" si="44"/>
        <v>41.633586424709229</v>
      </c>
      <c r="AH257" s="12">
        <f t="shared" si="44"/>
        <v>25.216662274308398</v>
      </c>
      <c r="AI257" s="12">
        <f t="shared" si="44"/>
        <v>31.469559397242435</v>
      </c>
      <c r="AJ257" s="12">
        <f t="shared" si="44"/>
        <v>24.338259715375141</v>
      </c>
      <c r="AK257" s="12">
        <f t="shared" si="44"/>
        <v>24.796337139175108</v>
      </c>
      <c r="AL257" s="12">
        <f t="shared" si="44"/>
        <v>33.748954618014686</v>
      </c>
      <c r="AM257" s="12">
        <f t="shared" si="44"/>
        <v>25.844088804528639</v>
      </c>
      <c r="AN257" s="12">
        <f t="shared" si="44"/>
        <v>21.961669324829906</v>
      </c>
      <c r="AO257" s="12">
        <f t="shared" si="44"/>
        <v>26.508896703222174</v>
      </c>
      <c r="AP257" s="12">
        <f t="shared" si="44"/>
        <v>27.568171530880864</v>
      </c>
      <c r="AQ257" s="20">
        <f t="shared" si="44"/>
        <v>39.768992567530312</v>
      </c>
      <c r="AR257" s="20">
        <f t="shared" si="44"/>
        <v>13.599711773423333</v>
      </c>
      <c r="AS257" s="20">
        <f t="shared" si="44"/>
        <v>27.066879094977569</v>
      </c>
      <c r="AT257" s="20">
        <f t="shared" si="44"/>
        <v>6.9677398810747997</v>
      </c>
      <c r="AU257" s="19">
        <v>3.0838000000000001E-2</v>
      </c>
    </row>
    <row r="258" spans="5:47" x14ac:dyDescent="0.2">
      <c r="E258" s="11" t="s">
        <v>365</v>
      </c>
      <c r="F258" s="12">
        <f>SUM(F196:F223)</f>
        <v>12.691082872757798</v>
      </c>
      <c r="G258" s="12">
        <f t="shared" ref="G258:AT258" si="45">SUM(G196:G223)</f>
        <v>12.731498245514004</v>
      </c>
      <c r="H258" s="12">
        <f t="shared" si="45"/>
        <v>12.933951566888457</v>
      </c>
      <c r="I258" s="12">
        <f t="shared" si="45"/>
        <v>14.582929212730724</v>
      </c>
      <c r="J258" s="12">
        <f t="shared" si="45"/>
        <v>15.041251745093275</v>
      </c>
      <c r="K258" s="12">
        <f t="shared" si="45"/>
        <v>14.441189502141695</v>
      </c>
      <c r="L258" s="12">
        <f t="shared" si="45"/>
        <v>14.798429160187098</v>
      </c>
      <c r="M258" s="12">
        <f t="shared" si="45"/>
        <v>17.388997431569155</v>
      </c>
      <c r="N258" s="12">
        <f t="shared" si="45"/>
        <v>23.500020144894094</v>
      </c>
      <c r="O258" s="12">
        <f t="shared" si="45"/>
        <v>22.0040831686476</v>
      </c>
      <c r="P258" s="12">
        <f t="shared" si="45"/>
        <v>22.930727267626903</v>
      </c>
      <c r="Q258" s="12">
        <f t="shared" si="45"/>
        <v>24.911114446206579</v>
      </c>
      <c r="R258" s="12">
        <f t="shared" si="45"/>
        <v>22.11884466615156</v>
      </c>
      <c r="S258" s="12">
        <f t="shared" si="45"/>
        <v>21.935732439769623</v>
      </c>
      <c r="T258" s="12">
        <f t="shared" si="45"/>
        <v>23.096700720102991</v>
      </c>
      <c r="U258" s="12">
        <f t="shared" si="45"/>
        <v>20.998354009229285</v>
      </c>
      <c r="V258" s="20">
        <f>SUM(V196:V223)</f>
        <v>14.377770476180523</v>
      </c>
      <c r="W258" s="20">
        <f t="shared" si="45"/>
        <v>1.7090517724012273</v>
      </c>
      <c r="X258" s="20">
        <f t="shared" si="45"/>
        <v>22.982238493423218</v>
      </c>
      <c r="Y258" s="20">
        <f t="shared" si="45"/>
        <v>1.8471069418710746</v>
      </c>
      <c r="Z258" s="19">
        <v>2.0000000000000002E-5</v>
      </c>
      <c r="AA258" s="12">
        <f t="shared" si="45"/>
        <v>82.69267292244389</v>
      </c>
      <c r="AB258" s="12">
        <f t="shared" si="45"/>
        <v>95.046325087425686</v>
      </c>
      <c r="AC258" s="12">
        <f t="shared" si="45"/>
        <v>100.0882533197348</v>
      </c>
      <c r="AD258" s="12">
        <f t="shared" si="45"/>
        <v>98.628839642471647</v>
      </c>
      <c r="AE258" s="12">
        <f t="shared" si="45"/>
        <v>89.952615267132884</v>
      </c>
      <c r="AF258" s="12">
        <f t="shared" si="45"/>
        <v>88.313941739242082</v>
      </c>
      <c r="AG258" s="12">
        <f t="shared" si="45"/>
        <v>104.86412659885561</v>
      </c>
      <c r="AH258" s="12">
        <f t="shared" si="45"/>
        <v>102.14167298751475</v>
      </c>
      <c r="AI258" s="12">
        <f t="shared" si="45"/>
        <v>120.71541996146532</v>
      </c>
      <c r="AJ258" s="12">
        <f t="shared" si="45"/>
        <v>88.833231431105688</v>
      </c>
      <c r="AK258" s="12">
        <f t="shared" si="45"/>
        <v>96.246760448238248</v>
      </c>
      <c r="AL258" s="12">
        <f t="shared" si="45"/>
        <v>153.26277619413531</v>
      </c>
      <c r="AM258" s="12">
        <f t="shared" si="45"/>
        <v>117.05042806794151</v>
      </c>
      <c r="AN258" s="12">
        <f t="shared" si="45"/>
        <v>86.052963930304827</v>
      </c>
      <c r="AO258" s="12">
        <f t="shared" si="45"/>
        <v>104.45979701740899</v>
      </c>
      <c r="AP258" s="12">
        <f t="shared" si="45"/>
        <v>160.68813106375021</v>
      </c>
      <c r="AQ258" s="20">
        <f t="shared" si="45"/>
        <v>95.216055945602676</v>
      </c>
      <c r="AR258" s="20">
        <f t="shared" si="45"/>
        <v>9.6799621800333231</v>
      </c>
      <c r="AS258" s="20">
        <f t="shared" si="45"/>
        <v>115.91368851429374</v>
      </c>
      <c r="AT258" s="20">
        <f t="shared" si="45"/>
        <v>28.355613133841604</v>
      </c>
      <c r="AU258" s="19">
        <v>7.0430999999999994E-2</v>
      </c>
    </row>
    <row r="259" spans="5:47" x14ac:dyDescent="0.2">
      <c r="E259" s="11" t="s">
        <v>425</v>
      </c>
      <c r="F259" s="12">
        <f>SUM(F225:F240)</f>
        <v>28.165439573841695</v>
      </c>
      <c r="G259" s="12">
        <f t="shared" ref="G259:AT259" si="46">SUM(G225:G240)</f>
        <v>32.770257621129723</v>
      </c>
      <c r="H259" s="12">
        <f t="shared" si="46"/>
        <v>31.076816759334154</v>
      </c>
      <c r="I259" s="12">
        <f t="shared" si="46"/>
        <v>30.863079039925232</v>
      </c>
      <c r="J259" s="12">
        <f t="shared" si="46"/>
        <v>29.341538282982505</v>
      </c>
      <c r="K259" s="12">
        <f t="shared" si="46"/>
        <v>30.023265005879143</v>
      </c>
      <c r="L259" s="12">
        <f t="shared" si="46"/>
        <v>29.06599212942151</v>
      </c>
      <c r="M259" s="12">
        <f t="shared" si="46"/>
        <v>30.662890476385304</v>
      </c>
      <c r="N259" s="12">
        <f t="shared" si="46"/>
        <v>25.181080184325726</v>
      </c>
      <c r="O259" s="12">
        <f t="shared" si="46"/>
        <v>24.573646194615471</v>
      </c>
      <c r="P259" s="12">
        <f t="shared" si="46"/>
        <v>27.889680562031774</v>
      </c>
      <c r="Q259" s="12">
        <f t="shared" si="46"/>
        <v>25.62442319038524</v>
      </c>
      <c r="R259" s="12">
        <f t="shared" si="46"/>
        <v>26.882542617842905</v>
      </c>
      <c r="S259" s="12">
        <f t="shared" si="46"/>
        <v>28.234947941525427</v>
      </c>
      <c r="T259" s="12">
        <f t="shared" si="46"/>
        <v>29.441323388654332</v>
      </c>
      <c r="U259" s="12">
        <f t="shared" si="46"/>
        <v>23.632410316181765</v>
      </c>
      <c r="V259" s="20">
        <f t="shared" si="46"/>
        <v>30.246159861112414</v>
      </c>
      <c r="W259" s="20">
        <f t="shared" si="46"/>
        <v>1.4941641542655153</v>
      </c>
      <c r="X259" s="20">
        <f t="shared" si="46"/>
        <v>26.432506799445328</v>
      </c>
      <c r="Y259" s="20">
        <f t="shared" si="46"/>
        <v>2.0346615728587154</v>
      </c>
      <c r="Z259" s="19">
        <v>6.4689999999999999E-3</v>
      </c>
      <c r="AA259" s="12">
        <f t="shared" si="46"/>
        <v>16.173673076825356</v>
      </c>
      <c r="AB259" s="12">
        <f t="shared" si="46"/>
        <v>17.659805146975543</v>
      </c>
      <c r="AC259" s="12">
        <f t="shared" si="46"/>
        <v>19.877693964180377</v>
      </c>
      <c r="AD259" s="12">
        <f t="shared" si="46"/>
        <v>16.747947825485962</v>
      </c>
      <c r="AE259" s="12">
        <f t="shared" si="46"/>
        <v>15.481210201864423</v>
      </c>
      <c r="AF259" s="12">
        <f t="shared" si="46"/>
        <v>17.944512767680347</v>
      </c>
      <c r="AG259" s="12">
        <f t="shared" si="46"/>
        <v>18.943237811353448</v>
      </c>
      <c r="AH259" s="12">
        <f t="shared" si="46"/>
        <v>18.452639759342951</v>
      </c>
      <c r="AI259" s="12">
        <f t="shared" si="46"/>
        <v>13.35052362661729</v>
      </c>
      <c r="AJ259" s="12">
        <f t="shared" si="46"/>
        <v>10.353381827192225</v>
      </c>
      <c r="AK259" s="12">
        <f t="shared" si="46"/>
        <v>11.960432646578004</v>
      </c>
      <c r="AL259" s="12">
        <f t="shared" si="46"/>
        <v>15.476631484994748</v>
      </c>
      <c r="AM259" s="12">
        <f t="shared" si="46"/>
        <v>14.048232714405183</v>
      </c>
      <c r="AN259" s="12">
        <f t="shared" si="46"/>
        <v>10.19035868609495</v>
      </c>
      <c r="AO259" s="12">
        <f t="shared" si="46"/>
        <v>12.907617578305114</v>
      </c>
      <c r="AP259" s="12">
        <f t="shared" si="46"/>
        <v>15.730172292880285</v>
      </c>
      <c r="AQ259" s="20">
        <f t="shared" si="46"/>
        <v>17.661896142044636</v>
      </c>
      <c r="AR259" s="20">
        <f t="shared" si="46"/>
        <v>1.4984975487118157</v>
      </c>
      <c r="AS259" s="20">
        <f t="shared" si="46"/>
        <v>13.092988789866187</v>
      </c>
      <c r="AT259" s="20">
        <f t="shared" si="46"/>
        <v>2.1225901976475554</v>
      </c>
      <c r="AU259" s="19">
        <v>2.503E-3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Fig. 4C,D</vt:lpstr>
      <vt:lpstr>Fig. 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Paul-Christian Burda</dc:creator>
  <cp:lastModifiedBy>Paul-Christian Burda</cp:lastModifiedBy>
  <dcterms:created xsi:type="dcterms:W3CDTF">2023-03-02T11:00:20Z</dcterms:created>
  <dcterms:modified xsi:type="dcterms:W3CDTF">2023-06-02T21:00:50Z</dcterms:modified>
</cp:coreProperties>
</file>